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4" documentId="8_{05F4C1A6-C357-A248-83E3-BBDC69E83A8D}" xr6:coauthVersionLast="47" xr6:coauthVersionMax="47" xr10:uidLastSave="{7A92550B-5A40-4EF1-BD3A-482DFFBBFABF}"/>
  <bookViews>
    <workbookView xWindow="0" yWindow="500" windowWidth="28800" windowHeight="17500" firstSheet="1" activeTab="8" xr2:uid="{EB889FC8-85BF-4D74-BD87-C8D0212144FB}"/>
  </bookViews>
  <sheets>
    <sheet name="Equivalencias EPJA" sheetId="46" r:id="rId1"/>
    <sheet name="Especialidad ENF M ADULTOS_MAYO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NF M ADULTOS_MAYORE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ESPE'!$AA$2:$AC$54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ESPE'!$W$148:$Y$206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ESPE'!$W$210:$Y$265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ENF M ADULTOS_MAYO'!$A$8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ENF M ADULTOS_MAYO'!$C$11:$C$471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ESPE'!$W$2:$Y$74</definedName>
    <definedName name="MECÁNICA_MANTENIMIENTO_DE_AERONAVES">'equip ESPE'!$J$455:$L$510</definedName>
    <definedName name="METALURGIA_EXTRACTIVA">'equip ESPE'!$W$77:$Y$145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ESPE'!$W$269:$Y$372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7" i="39" l="1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83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83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<sst xmlns="http://schemas.openxmlformats.org/spreadsheetml/2006/main" count="10850" uniqueCount="3305">
  <si>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</si>
  <si>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</si>
  <si>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</si>
  <si>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</si>
  <si>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</si>
  <si>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</si>
  <si>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</si>
  <si>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</si>
  <si>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</si>
  <si>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</si>
  <si>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</si>
  <si>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</si>
  <si>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</si>
  <si>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</si>
  <si>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</si>
  <si>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</si>
  <si>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</si>
  <si>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</si>
  <si>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</si>
  <si>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</si>
  <si>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</si>
  <si>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</si>
  <si>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</si>
  <si>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</si>
  <si>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</si>
  <si>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</si>
  <si>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</si>
  <si>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</si>
  <si>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</si>
  <si>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</si>
  <si>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...."</t>
    </r>
  </si>
  <si>
    <t>ATENCIÓN_ENFERMERÍA_MENCIÓN_ADULTOS_MAYORES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</si>
  <si>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</si>
  <si>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</si>
  <si>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</si>
  <si>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</si>
  <si>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</si>
  <si>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</si>
  <si>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</si>
  <si>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</si>
  <si>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</si>
  <si>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</si>
  <si>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</si>
  <si>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</si>
  <si>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</si>
  <si>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</si>
  <si>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</si>
  <si>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</si>
  <si>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</si>
  <si>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</si>
  <si>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</si>
  <si>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</si>
  <si>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</si>
  <si>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</si>
  <si>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</si>
  <si>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</si>
  <si>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</si>
  <si>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</si>
  <si>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</si>
  <si>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</si>
  <si>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</si>
  <si>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</si>
  <si>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</si>
  <si>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</si>
  <si>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</si>
  <si>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</si>
  <si>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</si>
  <si>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</si>
  <si>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</si>
  <si>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</si>
  <si>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</si>
  <si>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</si>
  <si>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</si>
  <si>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</si>
  <si>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</si>
  <si>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</si>
  <si>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</si>
  <si>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</si>
  <si>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</si>
  <si>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</si>
  <si>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</si>
  <si>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</si>
  <si>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</si>
  <si>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</si>
  <si>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</si>
  <si>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</si>
  <si>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</si>
  <si>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</si>
  <si>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</si>
  <si>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</si>
  <si>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</si>
  <si>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</si>
  <si>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</si>
  <si>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</si>
  <si>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</si>
  <si>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</si>
  <si>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</si>
  <si>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</si>
  <si>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</si>
  <si>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</si>
  <si>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</si>
  <si>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</si>
  <si>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</si>
  <si>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</si>
  <si>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</si>
  <si>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</si>
  <si>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</si>
  <si>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</si>
  <si>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</si>
  <si>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</si>
  <si>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</si>
  <si>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</si>
  <si>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</si>
  <si>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</si>
  <si>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</si>
  <si>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</si>
  <si>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</si>
  <si>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</si>
  <si>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</si>
  <si>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</si>
  <si>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</si>
  <si>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</si>
  <si>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</si>
  <si>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</si>
  <si>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</si>
  <si>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</si>
  <si>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</si>
  <si>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</si>
  <si>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</si>
  <si>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</si>
  <si>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</si>
  <si>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</si>
  <si>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</si>
  <si>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</si>
  <si>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</si>
  <si>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</si>
  <si>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</si>
  <si>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</si>
  <si>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</si>
  <si>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</si>
  <si>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</si>
  <si>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</si>
  <si>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</si>
  <si>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</si>
  <si>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</si>
  <si>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</si>
  <si>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</si>
  <si>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</si>
  <si>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</si>
  <si>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</si>
  <si>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</si>
  <si>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</si>
  <si>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</si>
  <si>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</si>
  <si>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</si>
  <si>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</si>
  <si>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</si>
  <si>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</si>
  <si>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</si>
  <si>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</si>
  <si>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</si>
  <si>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</si>
  <si>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</si>
  <si>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</si>
  <si>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</si>
  <si>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</si>
  <si>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</si>
  <si>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</si>
  <si>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</si>
  <si>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</si>
  <si>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</si>
  <si>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</si>
  <si>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</si>
  <si>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</si>
  <si>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</si>
  <si>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</si>
  <si>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</si>
  <si>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</si>
  <si>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</si>
  <si>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</si>
  <si>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</si>
  <si>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</si>
  <si>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</si>
  <si>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</si>
  <si>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</si>
  <si>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</si>
  <si>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</si>
  <si>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</si>
  <si>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</si>
  <si>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</si>
  <si>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</si>
  <si>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</si>
  <si>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</si>
  <si>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</si>
  <si>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</si>
  <si>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</si>
  <si>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</si>
  <si>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</si>
  <si>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</si>
  <si>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</si>
  <si>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</si>
  <si>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</si>
  <si>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</si>
  <si>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</si>
  <si>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</si>
  <si>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</si>
  <si>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</si>
  <si>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</si>
  <si>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</si>
  <si>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</si>
  <si>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</si>
  <si>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</si>
  <si>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</si>
  <si>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</si>
  <si>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</si>
  <si>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</si>
  <si>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</si>
  <si>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</si>
  <si>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</si>
  <si>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</si>
  <si>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</si>
  <si>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</si>
  <si>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</si>
  <si>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</si>
  <si>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</si>
  <si>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</si>
  <si>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</si>
  <si>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</si>
  <si>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</si>
  <si>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</si>
  <si>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</si>
  <si>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</si>
  <si>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</si>
  <si>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</si>
  <si>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</si>
  <si>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</si>
  <si>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</si>
  <si>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</si>
  <si>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</si>
  <si>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</si>
  <si>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</si>
  <si>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</si>
  <si>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</si>
  <si>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</si>
  <si>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</si>
  <si>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</si>
  <si>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</si>
  <si>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</si>
  <si>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</si>
  <si>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</si>
  <si>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</si>
  <si>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</si>
  <si>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</si>
  <si>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</si>
  <si>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</si>
  <si>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</si>
  <si>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</si>
  <si>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</si>
  <si>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</si>
  <si>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</si>
  <si>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</si>
  <si>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</si>
  <si>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</si>
  <si>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</si>
  <si>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</si>
  <si>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</si>
  <si>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</si>
  <si>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</si>
  <si>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</si>
  <si>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</si>
  <si>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</si>
  <si>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</si>
  <si>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</si>
  <si>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</si>
  <si>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</si>
  <si>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</si>
  <si>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</si>
  <si>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</si>
  <si>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</si>
  <si>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</si>
  <si>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</si>
  <si>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</si>
  <si>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</si>
  <si>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</si>
  <si>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</si>
  <si>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</si>
  <si>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</si>
  <si>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</si>
  <si>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</si>
  <si>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</si>
  <si>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</si>
  <si>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</si>
  <si>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</si>
  <si>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</si>
  <si>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</si>
  <si>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</si>
  <si>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</si>
  <si>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</si>
  <si>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</si>
  <si>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</si>
  <si>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</si>
  <si>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</si>
  <si>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</si>
  <si>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</si>
  <si>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</si>
  <si>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</si>
  <si>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</si>
  <si>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</si>
  <si>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</si>
  <si>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</si>
  <si>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</si>
  <si>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</si>
  <si>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</si>
  <si>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</si>
  <si>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</si>
  <si>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</si>
  <si>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</si>
  <si>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</si>
  <si>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</si>
  <si>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</si>
  <si>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</si>
  <si>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</si>
  <si>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</si>
  <si>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</si>
  <si>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</si>
  <si>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</si>
  <si>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</si>
  <si>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</si>
  <si>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</si>
  <si>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</si>
  <si>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</si>
  <si>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</si>
  <si>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</si>
  <si>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</si>
  <si>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</si>
  <si>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</si>
  <si>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</si>
  <si>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</si>
  <si>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</si>
  <si>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</si>
  <si>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</si>
  <si>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</si>
  <si>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</si>
  <si>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</si>
  <si>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</si>
  <si>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</si>
  <si>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</si>
  <si>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</si>
  <si>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</si>
  <si>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</si>
  <si>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</si>
  <si>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</si>
  <si>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</si>
  <si>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</si>
  <si>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</si>
  <si>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</si>
  <si>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</si>
  <si>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</si>
  <si>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</si>
  <si>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</si>
  <si>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</si>
  <si>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</si>
  <si>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</si>
  <si>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</si>
  <si>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</si>
  <si>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</si>
  <si>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</si>
  <si>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</si>
  <si>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</si>
  <si>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</si>
  <si>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</si>
  <si>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</si>
  <si>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</si>
  <si>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</si>
  <si>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</si>
  <si>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</si>
  <si>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</si>
  <si>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</si>
  <si>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</si>
  <si>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</si>
  <si>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</si>
  <si>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</si>
  <si>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</si>
  <si>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</si>
  <si>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</si>
  <si>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</si>
  <si>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</si>
  <si>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</si>
  <si>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</si>
  <si>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</si>
  <si>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</si>
  <si>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</si>
  <si>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</si>
  <si>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</si>
  <si>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</si>
  <si>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</si>
  <si>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</si>
  <si>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</si>
  <si>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</si>
  <si>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</si>
  <si>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</si>
  <si>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</si>
  <si>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</si>
  <si>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</si>
  <si>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</si>
  <si>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</si>
  <si>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</si>
  <si>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</si>
  <si>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</si>
  <si>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</si>
  <si>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</si>
  <si>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</si>
  <si>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</si>
  <si>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</si>
  <si>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</si>
  <si>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</si>
  <si>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</si>
  <si>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</si>
  <si>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</si>
  <si>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</si>
  <si>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</si>
  <si>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</si>
  <si>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</si>
  <si>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</si>
  <si>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</si>
  <si>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</si>
  <si>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</si>
  <si>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</si>
  <si>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</si>
  <si>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</si>
  <si>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</si>
  <si>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</si>
  <si>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</si>
  <si>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</si>
  <si>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</si>
  <si>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</si>
  <si>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</si>
  <si>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</si>
  <si>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</si>
  <si>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</si>
  <si>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</si>
  <si>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</si>
  <si>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</si>
  <si>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</si>
  <si>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</si>
  <si>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</si>
  <si>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</si>
  <si>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</si>
  <si>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</si>
  <si>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</si>
  <si>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</si>
  <si>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</si>
  <si>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</si>
  <si>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</si>
  <si>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</si>
  <si>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</si>
  <si>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</si>
  <si>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</si>
  <si>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</si>
  <si>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</si>
  <si>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</si>
  <si>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</si>
  <si>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</si>
  <si>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</si>
  <si>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</si>
  <si>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</si>
  <si>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</si>
  <si>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</si>
  <si>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</si>
  <si>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</si>
  <si>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</si>
  <si>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</si>
  <si>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</si>
  <si>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</si>
  <si>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</si>
  <si>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</si>
  <si>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</si>
  <si>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</si>
  <si>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</si>
  <si>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</si>
  <si>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</si>
  <si>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</si>
  <si>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</si>
  <si>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</si>
  <si>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</si>
  <si>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</si>
  <si>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</si>
  <si>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</si>
  <si>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</si>
  <si>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</si>
  <si>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</si>
  <si>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</si>
  <si>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</si>
  <si>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</si>
  <si>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</si>
  <si>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</si>
  <si>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</si>
  <si>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</si>
  <si>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</si>
  <si>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</si>
  <si>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</si>
  <si>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</si>
  <si>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</si>
  <si>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</si>
  <si>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</si>
  <si>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</si>
  <si>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</si>
  <si>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</si>
  <si>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</si>
  <si>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</si>
  <si>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</si>
  <si>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</si>
  <si>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</si>
  <si>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</si>
  <si>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</si>
  <si>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</si>
  <si>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</si>
  <si>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</si>
  <si>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</si>
  <si>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</si>
  <si>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</si>
  <si>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</si>
  <si>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</si>
  <si>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</si>
  <si>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</si>
  <si>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</si>
  <si>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</si>
  <si>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</si>
  <si>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</si>
  <si>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</si>
  <si>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</si>
  <si>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</si>
  <si>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</si>
  <si>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</si>
  <si>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</si>
  <si>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</si>
  <si>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</si>
  <si>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</si>
  <si>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</si>
  <si>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</si>
  <si>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</si>
  <si>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</si>
  <si>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</si>
  <si>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</si>
  <si>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</si>
  <si>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</si>
  <si>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</si>
  <si>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</si>
  <si>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</si>
  <si>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</si>
  <si>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</si>
  <si>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</si>
  <si>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</si>
  <si>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</si>
  <si>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</si>
  <si>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</si>
  <si>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</si>
  <si>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</si>
  <si>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</si>
  <si>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</si>
  <si>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</si>
  <si>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</si>
  <si>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</si>
  <si>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</si>
  <si>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</si>
  <si>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</si>
  <si>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</si>
  <si>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</si>
  <si>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</si>
  <si>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</si>
  <si>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</si>
  <si>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</si>
  <si>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</si>
  <si>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</si>
  <si>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</si>
  <si>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</si>
  <si>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</si>
  <si>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</si>
  <si>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</si>
  <si>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</si>
  <si>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</si>
  <si>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</si>
  <si>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</si>
  <si>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</si>
  <si>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</si>
  <si>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</si>
  <si>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</si>
  <si>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</si>
  <si>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</si>
  <si>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</si>
  <si>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</si>
  <si>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</si>
  <si>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</si>
  <si>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</si>
  <si>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</si>
  <si>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</si>
  <si>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</si>
  <si>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</si>
  <si>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</si>
  <si>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</si>
  <si>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</si>
  <si>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</si>
  <si>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</si>
  <si>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</si>
  <si>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</si>
  <si>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</si>
  <si>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</si>
  <si>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</si>
  <si>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</si>
  <si>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</si>
  <si>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</si>
  <si>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</si>
  <si>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</si>
  <si>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</si>
  <si>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</si>
  <si>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</si>
  <si>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</si>
  <si>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</si>
  <si>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</si>
  <si>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</si>
  <si>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</si>
  <si>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</si>
  <si>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</si>
  <si>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</si>
  <si>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</si>
  <si>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</si>
  <si>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</si>
  <si>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</si>
  <si>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</si>
  <si>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</si>
  <si>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</si>
  <si>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</si>
  <si>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</si>
  <si>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</si>
  <si>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</si>
  <si>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</si>
  <si>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</si>
  <si>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</si>
  <si>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</si>
  <si>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</si>
  <si>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</si>
  <si>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</si>
  <si>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</si>
  <si>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</si>
  <si>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</si>
  <si>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</si>
  <si>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</si>
  <si>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</si>
  <si>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</si>
  <si>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</si>
  <si>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</si>
  <si>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</si>
  <si>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</si>
  <si>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</si>
  <si>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</si>
  <si>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</si>
  <si>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</si>
  <si>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</si>
  <si>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</si>
  <si>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</si>
  <si>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</si>
  <si>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</si>
  <si>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</si>
  <si>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</si>
  <si>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</si>
  <si>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</si>
  <si>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</si>
  <si>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</si>
  <si>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</si>
  <si>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</si>
  <si>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</si>
  <si>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</si>
  <si>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</si>
  <si>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</si>
  <si>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</si>
  <si>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</si>
  <si>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</si>
  <si>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</si>
  <si>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</si>
  <si>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</si>
  <si>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</si>
  <si>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</si>
  <si>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</si>
  <si>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</si>
  <si>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</si>
  <si>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</si>
  <si>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</si>
  <si>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</si>
  <si>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</si>
  <si>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</si>
  <si>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</si>
  <si>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</si>
  <si>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</si>
  <si>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</si>
  <si>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</si>
  <si>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</si>
  <si>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</si>
  <si>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</si>
  <si>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</si>
  <si>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</si>
  <si>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</si>
  <si>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</si>
  <si>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</si>
  <si>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</si>
  <si>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</si>
  <si>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</si>
  <si>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</si>
  <si>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</si>
  <si>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</si>
  <si>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</si>
  <si>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</si>
  <si>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</si>
  <si>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</si>
  <si>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</si>
  <si>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</si>
  <si>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</si>
  <si>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</si>
  <si>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</si>
  <si>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</si>
  <si>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</si>
  <si>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</si>
  <si>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</si>
  <si>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</si>
  <si>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</si>
  <si>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</si>
  <si>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</si>
  <si>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</si>
  <si>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</si>
  <si>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</si>
  <si>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</si>
  <si>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</si>
  <si>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</si>
  <si>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</si>
  <si>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</si>
  <si>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</si>
  <si>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</si>
  <si>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</si>
  <si>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</si>
  <si>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</si>
  <si>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</si>
  <si>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</si>
  <si>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</si>
  <si>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</si>
  <si>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</si>
  <si>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</si>
  <si>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</si>
  <si>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</si>
  <si>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</si>
  <si>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</si>
  <si>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</si>
  <si>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</si>
  <si>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</si>
  <si>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</si>
  <si>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</si>
  <si>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</si>
  <si>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</si>
  <si>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</si>
  <si>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</si>
  <si>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</si>
  <si>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</si>
  <si>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</si>
  <si>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</si>
  <si>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</si>
  <si>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</si>
  <si>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</si>
  <si>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</si>
  <si>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</si>
  <si>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</si>
  <si>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</si>
  <si>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</si>
  <si>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</si>
  <si>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</si>
  <si>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</si>
  <si>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</si>
  <si>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</si>
  <si>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</si>
  <si>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</si>
  <si>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</si>
  <si>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</si>
  <si>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</si>
  <si>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</si>
  <si>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</si>
  <si>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</si>
  <si>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</si>
  <si>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</si>
  <si>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</si>
  <si>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</si>
  <si>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</si>
  <si>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</si>
  <si>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</si>
  <si>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</si>
  <si>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</si>
  <si>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</si>
  <si>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</si>
  <si>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</si>
  <si>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</si>
  <si>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</si>
  <si>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</si>
  <si>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</si>
  <si>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</si>
  <si>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</si>
  <si>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</si>
  <si>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</si>
  <si>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</si>
  <si>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</si>
  <si>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</si>
  <si>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</si>
  <si>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</si>
  <si>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</si>
  <si>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</si>
  <si>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</si>
  <si>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</si>
  <si>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</si>
  <si>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</si>
  <si>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</si>
  <si>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</si>
  <si>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</si>
  <si>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</si>
  <si>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</si>
  <si>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</si>
  <si>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</si>
  <si>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</si>
  <si>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</si>
  <si>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</si>
  <si>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</si>
  <si>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</si>
  <si>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</si>
  <si>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</si>
  <si>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</si>
  <si>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</si>
  <si>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</si>
  <si>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</si>
  <si>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</si>
  <si>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</si>
  <si>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</si>
  <si>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</si>
  <si>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</si>
  <si>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</si>
  <si>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</si>
  <si>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</si>
  <si>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</si>
  <si>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</si>
  <si>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</si>
  <si>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</si>
  <si>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</si>
  <si>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</si>
  <si>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</si>
  <si>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</si>
  <si>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</si>
  <si>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</si>
  <si>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</si>
  <si>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</si>
  <si>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</si>
  <si>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</si>
  <si>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</si>
  <si>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</si>
  <si>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</si>
  <si>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</si>
  <si>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</si>
  <si>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</si>
  <si>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</si>
  <si>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</si>
  <si>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</si>
  <si>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</si>
  <si>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</si>
  <si>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</si>
  <si>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</si>
  <si>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</si>
  <si>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</si>
  <si>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</si>
  <si>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</si>
  <si>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</si>
  <si>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</si>
  <si>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</si>
  <si>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</si>
  <si>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</si>
  <si>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</si>
  <si>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</si>
  <si>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</si>
  <si>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</si>
  <si>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</si>
  <si>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</si>
  <si>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</si>
  <si>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</si>
  <si>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</si>
  <si>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</si>
  <si>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</si>
  <si>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</si>
  <si>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</si>
  <si>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</si>
  <si>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</si>
  <si>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</si>
  <si>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</si>
  <si>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</si>
  <si>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</si>
  <si>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</si>
  <si>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</si>
  <si>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</si>
  <si>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</si>
  <si>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</si>
  <si>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</si>
  <si>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</si>
  <si>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</si>
  <si>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</si>
  <si>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</si>
  <si>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</si>
  <si>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</si>
  <si>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</si>
  <si>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</si>
  <si>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</si>
  <si>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</si>
  <si>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</si>
  <si>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</si>
  <si>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</si>
  <si>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</si>
  <si>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</si>
  <si>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</si>
  <si>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</si>
  <si>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</si>
  <si>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</si>
  <si>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</si>
  <si>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</si>
  <si>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</si>
  <si>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</si>
  <si>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</si>
  <si>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</si>
  <si>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</si>
  <si>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</si>
  <si>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</si>
  <si>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</si>
  <si>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</si>
  <si>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</si>
  <si>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</si>
  <si>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</si>
  <si>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</si>
  <si>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</si>
  <si>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</si>
  <si>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</si>
  <si>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</si>
  <si>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</si>
  <si>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</si>
  <si>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</si>
  <si>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</si>
  <si>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</si>
  <si>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</si>
  <si>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</si>
  <si>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</si>
  <si>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</si>
  <si>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</si>
  <si>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</si>
  <si>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</si>
  <si>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</si>
  <si>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</si>
  <si>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</si>
  <si>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</si>
  <si>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</si>
  <si>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</si>
  <si>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</si>
  <si>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</si>
  <si>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</si>
  <si>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</si>
  <si>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</si>
  <si>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</si>
  <si>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</si>
  <si>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</si>
  <si>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</si>
  <si>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</si>
  <si>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</si>
  <si>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</si>
  <si>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</si>
  <si>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</si>
  <si>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</si>
  <si>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</si>
  <si>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</si>
  <si>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</si>
  <si>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</si>
  <si>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</si>
  <si>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</si>
  <si>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</si>
  <si>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</si>
  <si>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</si>
  <si>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</si>
  <si>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</si>
  <si>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</si>
  <si>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</si>
  <si>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</si>
  <si>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</si>
  <si>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</si>
  <si>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</si>
  <si>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</si>
  <si>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</si>
  <si>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</si>
  <si>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</si>
  <si>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</si>
  <si>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</si>
  <si>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</si>
  <si>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</si>
  <si>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</si>
  <si>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</si>
  <si>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</si>
  <si>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</si>
  <si>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</si>
  <si>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</si>
  <si>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</si>
  <si>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</si>
  <si>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</si>
  <si>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</si>
  <si>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</si>
  <si>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</si>
  <si>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</si>
  <si>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</si>
  <si>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</si>
  <si>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</si>
  <si>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</si>
  <si>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</si>
  <si>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</si>
  <si>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</si>
  <si>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</si>
  <si>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</si>
  <si>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</si>
  <si>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</si>
  <si>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</si>
  <si>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</si>
  <si>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</si>
  <si>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</si>
  <si>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</si>
  <si>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</si>
  <si>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</si>
  <si>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</si>
  <si>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</si>
  <si>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</si>
  <si>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</si>
  <si>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</si>
  <si>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</si>
  <si>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</si>
  <si>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</si>
  <si>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</si>
  <si>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</si>
  <si>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</si>
  <si>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</si>
  <si>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</si>
  <si>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</si>
  <si>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</si>
  <si>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</si>
  <si>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</si>
  <si>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</si>
  <si>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</si>
  <si>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</si>
  <si>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</si>
  <si>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</si>
  <si>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</si>
  <si>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</si>
  <si>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</si>
  <si>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</si>
  <si>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</si>
  <si>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</si>
  <si>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</si>
  <si>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</si>
  <si>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</si>
  <si>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</si>
  <si>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</si>
  <si>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</si>
  <si>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</si>
  <si>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</si>
  <si>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</si>
  <si>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</si>
  <si>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</si>
  <si>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</si>
  <si>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</si>
  <si>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</si>
  <si>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</si>
  <si>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</si>
  <si>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</si>
  <si>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</si>
  <si>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</si>
  <si>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</si>
  <si>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</si>
  <si>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</si>
  <si>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</si>
  <si>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</si>
  <si>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</si>
  <si>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</si>
  <si>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</si>
  <si>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</si>
  <si>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</si>
  <si>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</si>
  <si>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</si>
  <si>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</si>
  <si>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</si>
  <si>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</si>
  <si>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</si>
  <si>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</si>
  <si>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</si>
  <si>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</si>
  <si>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</si>
  <si>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</si>
  <si>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</si>
  <si>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</si>
  <si>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</si>
  <si>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</si>
  <si>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</si>
  <si>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</si>
  <si>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</si>
  <si>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</si>
  <si>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</si>
  <si>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</si>
  <si>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</si>
  <si>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</si>
  <si>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</si>
  <si>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</si>
  <si>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</si>
  <si>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</si>
  <si>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</si>
  <si>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</si>
  <si>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</si>
  <si>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</si>
  <si>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</si>
  <si>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</si>
  <si>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</si>
  <si>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</si>
  <si>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</si>
  <si>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</si>
  <si>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</si>
  <si>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</si>
  <si>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</si>
  <si>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</si>
  <si>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</si>
  <si>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</si>
  <si>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</si>
  <si>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</si>
  <si>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</si>
  <si>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</si>
  <si>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</si>
  <si>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</si>
  <si>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</si>
  <si>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</si>
  <si>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</si>
  <si>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</si>
  <si>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</si>
  <si>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</si>
  <si>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</si>
  <si>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</si>
  <si>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</si>
  <si>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</si>
  <si>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</si>
  <si>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</si>
  <si>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</si>
  <si>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</si>
  <si>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</si>
  <si>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</si>
  <si>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</si>
  <si>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</si>
  <si>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</si>
  <si>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</si>
  <si>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</si>
  <si>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</si>
  <si>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</si>
  <si>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</si>
  <si>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</si>
  <si>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</si>
  <si>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</si>
  <si>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</si>
  <si>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</si>
  <si>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</si>
  <si>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</si>
  <si>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</si>
  <si>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</si>
  <si>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</si>
  <si>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</si>
  <si>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</si>
  <si>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</si>
  <si>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</si>
  <si>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</si>
  <si>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</si>
  <si>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</si>
  <si>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</si>
  <si>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</si>
  <si>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</si>
  <si>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</si>
  <si>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</si>
  <si>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</si>
  <si>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</si>
  <si>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</si>
  <si>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</si>
  <si>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</si>
  <si>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</si>
  <si>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</si>
  <si>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</si>
  <si>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</si>
  <si>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</si>
  <si>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</si>
  <si>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</si>
  <si>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</si>
  <si>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</si>
  <si>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</si>
  <si>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</si>
  <si>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</si>
  <si>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</si>
  <si>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</si>
  <si>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</si>
  <si>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</si>
  <si>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</si>
  <si>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</si>
  <si>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</si>
  <si>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</si>
  <si>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</si>
  <si>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</si>
  <si>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</si>
  <si>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</si>
  <si>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</si>
  <si>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</si>
  <si>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</si>
  <si>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</si>
  <si>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</si>
  <si>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</si>
  <si>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</si>
  <si>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</si>
  <si>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</si>
  <si>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</si>
  <si>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</si>
  <si>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</si>
  <si>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</si>
  <si>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</si>
  <si>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</si>
  <si>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</si>
  <si>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</si>
  <si>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</si>
  <si>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</si>
  <si>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</si>
  <si>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</si>
  <si>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</si>
  <si>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</si>
  <si>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</si>
  <si>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</si>
  <si>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</si>
  <si>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</si>
  <si>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</si>
  <si>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</si>
  <si>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</si>
  <si>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</si>
  <si>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</si>
  <si>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</si>
  <si>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</si>
  <si>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</si>
  <si>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</si>
  <si>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</si>
  <si>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</si>
  <si>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</si>
  <si>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</si>
  <si>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</si>
  <si>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</si>
  <si>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</si>
  <si>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</si>
  <si>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</si>
  <si>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</si>
  <si>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</si>
  <si>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</si>
  <si>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</si>
  <si>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</si>
  <si>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</si>
  <si>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</si>
  <si>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</si>
  <si>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</si>
  <si>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</si>
  <si>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</si>
  <si>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</si>
  <si>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</si>
  <si>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</si>
  <si>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</si>
  <si>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</si>
  <si>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</si>
  <si>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</si>
  <si>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</si>
  <si>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</si>
  <si>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</si>
  <si>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</si>
  <si>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</si>
  <si>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</si>
  <si>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</si>
  <si>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</si>
  <si>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</si>
  <si>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</si>
  <si>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</si>
  <si>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</si>
  <si>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</si>
  <si>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</si>
  <si>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</si>
  <si>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</si>
  <si>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</si>
  <si>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</si>
  <si>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</si>
  <si>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</si>
  <si>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</si>
  <si>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</si>
  <si>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</si>
  <si>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</si>
  <si>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</si>
  <si>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</si>
  <si>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</si>
  <si>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</si>
  <si>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</si>
  <si>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</si>
  <si>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</si>
  <si>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</si>
  <si>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</si>
  <si>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</si>
  <si>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</si>
  <si>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</si>
  <si>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</si>
  <si>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</si>
  <si>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</si>
  <si>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</si>
  <si>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</si>
  <si>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</si>
  <si>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</si>
  <si>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</si>
  <si>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</si>
  <si>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</si>
  <si>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</si>
  <si>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</si>
  <si>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</si>
  <si>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</si>
  <si>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</si>
  <si>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</si>
  <si>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</si>
  <si>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</si>
  <si>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</si>
  <si>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</si>
  <si>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</si>
  <si>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</si>
  <si>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</si>
  <si>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</si>
  <si>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</si>
  <si>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</si>
  <si>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</si>
  <si>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</si>
  <si>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</si>
  <si>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</si>
  <si>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</si>
  <si>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</si>
  <si>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</si>
  <si>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</si>
  <si>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</si>
  <si>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</si>
  <si>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</si>
  <si>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</si>
  <si>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</si>
  <si>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</si>
  <si>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</si>
  <si>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</si>
  <si>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</si>
  <si>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</si>
  <si>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</si>
  <si>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</si>
  <si>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</si>
  <si>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</si>
  <si>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</si>
  <si>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</si>
  <si>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</si>
  <si>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</si>
  <si>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</si>
  <si>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</si>
  <si>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</si>
  <si>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</si>
  <si>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</si>
  <si>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</si>
  <si>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</si>
  <si>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</si>
  <si>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</si>
  <si>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</si>
  <si>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</si>
  <si>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</si>
  <si>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</si>
  <si>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</si>
  <si>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</si>
  <si>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</si>
  <si>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</si>
  <si>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</si>
  <si>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</si>
  <si>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</si>
  <si>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</si>
  <si>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</si>
  <si>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</si>
  <si>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</si>
  <si>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</si>
  <si>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</si>
  <si>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</si>
  <si>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</si>
  <si>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</si>
  <si>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</si>
  <si>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</si>
  <si>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</si>
  <si>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</si>
  <si>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</si>
  <si>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</si>
  <si>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</si>
  <si>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</si>
  <si>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</si>
  <si>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</si>
  <si>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</si>
  <si>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</si>
  <si>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</si>
  <si>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</si>
  <si>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</si>
  <si>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</si>
  <si>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</si>
  <si>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</si>
  <si>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</si>
  <si>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</si>
  <si>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</si>
  <si>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</si>
  <si>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</si>
  <si>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</si>
  <si>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</si>
  <si>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</si>
  <si>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</si>
  <si>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</si>
  <si>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</si>
  <si>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</si>
  <si>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</si>
  <si>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</si>
  <si>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</si>
  <si>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</si>
  <si>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</si>
  <si>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</si>
  <si>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</si>
  <si>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</si>
  <si>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</si>
  <si>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</si>
  <si>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</si>
  <si>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</si>
  <si>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</si>
  <si>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</si>
  <si>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</si>
  <si>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</si>
  <si>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</si>
  <si>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</si>
  <si>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</si>
  <si>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</si>
  <si>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</si>
  <si>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</si>
  <si>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</si>
  <si>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</si>
  <si>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</si>
  <si>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</si>
  <si>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</si>
  <si>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</si>
  <si>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</si>
  <si>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</si>
  <si>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</si>
  <si>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</si>
  <si>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</si>
  <si>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</si>
  <si>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</si>
  <si>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</si>
  <si>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</si>
  <si>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</si>
  <si>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</si>
  <si>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</si>
  <si>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</si>
  <si>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</si>
  <si>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</si>
  <si>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</si>
  <si>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</si>
  <si>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</si>
  <si>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</si>
  <si>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</si>
  <si>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</si>
  <si>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</si>
  <si>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</si>
  <si>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</si>
  <si>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</si>
  <si>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</si>
  <si>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</si>
  <si>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</si>
  <si>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</si>
  <si>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</si>
  <si>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</si>
  <si>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</si>
  <si>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</si>
  <si>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</si>
  <si>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</si>
  <si>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</si>
  <si>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</si>
  <si>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</si>
  <si>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</si>
  <si>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</si>
  <si>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</si>
  <si>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</si>
  <si>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</si>
  <si>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</si>
  <si>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</si>
  <si>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</si>
  <si>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</si>
  <si>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</si>
  <si>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</si>
  <si>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</si>
  <si>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</si>
  <si>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</si>
  <si>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</si>
  <si>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</si>
  <si>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</si>
  <si>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</si>
  <si>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</si>
  <si>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</si>
  <si>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</si>
  <si>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</si>
  <si>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</si>
  <si>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</si>
  <si>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</si>
  <si>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</si>
  <si>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</si>
  <si>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</si>
  <si>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</si>
  <si>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</si>
  <si>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</si>
  <si>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</si>
  <si>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</si>
  <si>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</si>
  <si>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</si>
  <si>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</si>
  <si>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</si>
  <si>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</si>
  <si>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</si>
  <si>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</si>
  <si>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</si>
  <si>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</si>
  <si>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</si>
  <si>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</si>
  <si>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</si>
  <si>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</si>
  <si>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</si>
  <si>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</si>
  <si>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</si>
  <si>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</si>
  <si>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</si>
  <si>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</si>
  <si>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</si>
  <si>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</si>
  <si>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</si>
  <si>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</si>
  <si>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</si>
  <si>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</si>
  <si>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</si>
  <si>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</si>
  <si>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</si>
  <si>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</si>
  <si>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</si>
  <si>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</si>
  <si>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</si>
  <si>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</si>
  <si>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</si>
  <si>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</si>
  <si>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</si>
  <si>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</si>
  <si>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</si>
  <si>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</si>
  <si>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</si>
  <si>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</si>
  <si>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</si>
  <si>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</si>
  <si>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</si>
  <si>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</si>
  <si>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</si>
  <si>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</si>
  <si>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</si>
  <si>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</si>
  <si>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</si>
  <si>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</si>
  <si>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</si>
  <si>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</si>
  <si>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</si>
  <si>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</si>
  <si>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</si>
  <si>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</si>
  <si>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</si>
  <si>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</si>
  <si>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</si>
  <si>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</si>
  <si>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</si>
  <si>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</si>
  <si>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</si>
  <si>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</si>
  <si>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</si>
  <si>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</si>
  <si>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</si>
  <si>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</si>
  <si>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</si>
  <si>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</si>
  <si>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</si>
  <si>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</si>
  <si>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</si>
  <si>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</si>
  <si>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</si>
  <si>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</si>
  <si>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</si>
  <si>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</si>
  <si>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</si>
  <si>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</si>
  <si>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</si>
  <si>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</si>
  <si>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</si>
  <si>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</si>
  <si>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</si>
  <si>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</si>
  <si>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</si>
  <si>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</si>
  <si>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</si>
  <si>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</si>
  <si>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</si>
  <si>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</si>
  <si>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</si>
  <si>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</si>
  <si>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</si>
  <si>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</si>
  <si>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</si>
  <si>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</si>
  <si>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</si>
  <si>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</si>
  <si>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</si>
  <si>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</si>
  <si>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</si>
  <si>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</si>
  <si>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</si>
  <si>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</si>
  <si>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</si>
  <si>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</si>
  <si>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</si>
  <si>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</si>
  <si>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</si>
  <si>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</si>
  <si>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</si>
  <si>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</si>
  <si>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</si>
  <si>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</si>
  <si>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</si>
  <si>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</si>
  <si>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</si>
  <si>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</si>
  <si>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</si>
  <si>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</si>
  <si>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</si>
  <si>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</si>
  <si>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</si>
  <si>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</si>
  <si>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</si>
  <si>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</si>
  <si>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</si>
  <si>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</si>
  <si>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</si>
  <si>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</si>
  <si>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</si>
  <si>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</si>
  <si>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</si>
  <si>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</si>
  <si>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</si>
  <si>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</si>
  <si>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</si>
  <si>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</si>
  <si>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</si>
  <si>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</si>
  <si>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</si>
  <si>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</si>
  <si>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</si>
  <si>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</si>
  <si>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</si>
  <si>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</si>
  <si>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</si>
  <si>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</si>
  <si>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</si>
  <si>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</si>
  <si>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</si>
  <si>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</si>
  <si>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</si>
  <si>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</si>
  <si>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</si>
  <si>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</si>
  <si>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</si>
  <si>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</si>
  <si>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</si>
  <si>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</si>
  <si>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</si>
  <si>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</si>
  <si>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</si>
  <si>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</si>
  <si>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</si>
  <si>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</si>
  <si>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</si>
  <si>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</si>
  <si>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</si>
  <si>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</si>
  <si>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</si>
  <si>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</si>
  <si>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</si>
  <si>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</si>
  <si>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</si>
  <si>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</si>
  <si>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</si>
  <si>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</si>
  <si>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</si>
  <si>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</si>
  <si>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</si>
  <si>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</si>
  <si>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</si>
  <si>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</si>
  <si>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</si>
  <si>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</si>
  <si>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</si>
  <si>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</si>
  <si>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</si>
  <si>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</si>
  <si>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</si>
  <si>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</si>
  <si>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</si>
  <si>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</si>
  <si>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</si>
  <si>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</si>
  <si>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</si>
  <si>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</si>
  <si>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</si>
  <si>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</si>
  <si>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</si>
  <si>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</si>
  <si>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</si>
  <si>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</si>
  <si>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</si>
  <si>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</si>
  <si>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</si>
  <si>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</si>
  <si>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</si>
  <si>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</si>
  <si>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</si>
  <si>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</si>
  <si>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</si>
  <si>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</si>
  <si>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</si>
  <si>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</si>
  <si>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</si>
  <si>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</si>
  <si>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</si>
  <si>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</si>
  <si>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</si>
  <si>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</si>
  <si>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</si>
  <si>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</si>
  <si>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</si>
  <si>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</si>
  <si>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</si>
  <si>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</si>
  <si>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</si>
  <si>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</si>
  <si>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</si>
  <si>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</si>
  <si>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</si>
  <si>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</si>
  <si>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</si>
  <si>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</si>
  <si>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</si>
  <si>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</si>
  <si>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</si>
  <si>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</si>
  <si>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</si>
  <si>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</si>
  <si>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</si>
  <si>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</si>
  <si>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</si>
  <si>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</si>
  <si>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</si>
  <si>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</si>
  <si>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</si>
  <si>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</si>
  <si>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</si>
  <si>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</si>
  <si>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</si>
  <si>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</si>
  <si>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</si>
  <si>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</si>
  <si>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</si>
  <si>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</si>
  <si>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</si>
  <si>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</si>
  <si>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</si>
  <si>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</si>
  <si>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</si>
  <si>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</si>
  <si>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</si>
  <si>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</si>
  <si>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</si>
  <si>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</si>
  <si>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</si>
  <si>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</si>
  <si>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</si>
  <si>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</si>
  <si>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</si>
  <si>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</si>
  <si>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</si>
  <si>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</si>
  <si>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</si>
  <si>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</si>
  <si>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</si>
  <si>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</si>
  <si>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</si>
  <si>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</si>
  <si>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</si>
  <si>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</si>
  <si>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</si>
  <si>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</si>
  <si>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</si>
  <si>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</si>
  <si>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</si>
  <si>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</si>
  <si>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</si>
  <si>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</si>
  <si>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</si>
  <si>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</si>
  <si>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</si>
  <si>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</si>
  <si>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</si>
  <si>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</si>
  <si>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</si>
  <si>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</si>
  <si>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</si>
  <si>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</si>
  <si>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</si>
  <si>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</si>
  <si>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</si>
  <si>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</si>
  <si>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</si>
  <si>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</si>
  <si>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</si>
  <si>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</si>
  <si>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</si>
  <si>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</si>
  <si>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</si>
  <si>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</si>
  <si>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</si>
  <si>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</si>
  <si>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</si>
  <si>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</si>
  <si>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</si>
  <si>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</si>
  <si>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</si>
  <si>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</si>
  <si>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</si>
  <si>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</si>
  <si>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</si>
  <si>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</si>
  <si>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</si>
  <si>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</si>
  <si>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</si>
  <si>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</si>
  <si>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</si>
  <si>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</si>
  <si>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</si>
  <si>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</si>
  <si>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</si>
  <si>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</si>
  <si>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</si>
  <si>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</si>
  <si>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</si>
  <si>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</si>
  <si>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</si>
  <si>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</si>
  <si>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</si>
  <si>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</si>
  <si>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</si>
  <si>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</si>
  <si>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</si>
  <si>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</si>
  <si>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</si>
  <si>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</si>
  <si>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</si>
  <si>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</si>
  <si>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</si>
  <si>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</si>
  <si>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</si>
  <si>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</si>
  <si>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</si>
  <si>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</si>
  <si>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</si>
  <si>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</si>
  <si>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</si>
  <si>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</si>
  <si>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</si>
  <si>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</si>
  <si>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</si>
  <si>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</si>
  <si>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</si>
  <si>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</si>
  <si>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</si>
  <si>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</si>
  <si>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</si>
  <si>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</si>
  <si>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</si>
  <si>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</si>
  <si>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</si>
  <si>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</si>
  <si>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</si>
  <si>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</si>
  <si>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</si>
  <si>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</si>
  <si>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</si>
  <si>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</si>
  <si>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</si>
  <si>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</si>
  <si>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</si>
  <si>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</si>
  <si>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</si>
  <si>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</si>
  <si>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</si>
  <si>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</si>
  <si>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</si>
  <si>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</si>
  <si>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</si>
  <si>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</si>
  <si>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</si>
  <si>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</si>
  <si>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</si>
  <si>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</si>
  <si>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</si>
  <si>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</si>
  <si>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</si>
  <si>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</si>
  <si>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</si>
  <si>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</si>
  <si>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</si>
  <si>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</si>
  <si>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</si>
  <si>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</si>
  <si>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</si>
  <si>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</si>
  <si>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</si>
  <si>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</si>
  <si>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</si>
  <si>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</si>
  <si>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</si>
  <si>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</si>
  <si>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</si>
  <si>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</si>
  <si>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</si>
  <si>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</si>
  <si>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</si>
  <si>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</si>
  <si>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</si>
  <si>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</si>
  <si>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</si>
  <si>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</si>
  <si>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</si>
  <si>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</si>
  <si>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</si>
  <si>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</si>
  <si>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</si>
  <si>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</si>
  <si>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</si>
  <si>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</si>
  <si>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</si>
  <si>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</si>
  <si>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</si>
  <si>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</si>
  <si>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</si>
  <si>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</si>
  <si>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</si>
  <si>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</si>
  <si>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</si>
  <si>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</si>
  <si>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</si>
  <si>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</si>
  <si>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</si>
  <si>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</si>
  <si>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</si>
  <si>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</si>
  <si>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</si>
  <si>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</si>
  <si>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</si>
  <si>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</si>
  <si>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</si>
  <si>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</si>
  <si>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</si>
  <si>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</si>
  <si>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</si>
  <si>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</si>
  <si>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</si>
  <si>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</si>
  <si>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</si>
  <si>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</si>
  <si>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</si>
  <si>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</si>
  <si>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</si>
  <si>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</si>
  <si>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</si>
  <si>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</si>
  <si>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</si>
  <si>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</si>
  <si>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</si>
  <si>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</si>
  <si>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</si>
  <si>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</si>
  <si>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</si>
  <si>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</si>
  <si>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</si>
  <si>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</si>
  <si>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</si>
  <si>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</si>
  <si>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</si>
  <si>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</si>
  <si>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</si>
  <si>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</si>
  <si>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</si>
  <si>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</si>
  <si>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</si>
  <si>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</si>
  <si>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</si>
  <si>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</si>
  <si>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</si>
  <si>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</si>
  <si>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</si>
  <si>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</si>
  <si>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</si>
  <si>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</si>
  <si>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</si>
  <si>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</si>
  <si>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</si>
  <si>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</si>
  <si>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</si>
  <si>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</si>
  <si>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</si>
  <si>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</si>
  <si>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</si>
  <si>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</si>
  <si>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</si>
  <si>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</si>
  <si>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</si>
  <si>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</si>
  <si>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</si>
  <si>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</si>
  <si>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</si>
  <si>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</si>
  <si>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</si>
  <si>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</si>
  <si>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</si>
  <si>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</si>
  <si>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</si>
  <si>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</si>
  <si>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</si>
  <si>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</si>
  <si>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</si>
  <si>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</si>
  <si>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</si>
  <si>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</si>
  <si>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</si>
  <si>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</si>
  <si>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</si>
  <si>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</si>
  <si>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</si>
  <si>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</si>
  <si>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</si>
  <si>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</si>
  <si>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</si>
  <si>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</si>
  <si>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</si>
  <si>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</si>
  <si>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</si>
  <si>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</si>
  <si>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</si>
  <si>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</si>
  <si>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</si>
  <si>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</si>
  <si>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</si>
  <si>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</si>
  <si>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</si>
  <si>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</si>
  <si>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</si>
  <si>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</si>
  <si>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</si>
  <si>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</si>
  <si>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</si>
  <si>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</si>
  <si>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</si>
  <si>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</si>
  <si>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</si>
  <si>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</si>
  <si>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</si>
  <si>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</si>
  <si>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</si>
  <si>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</si>
  <si>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</si>
  <si>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</si>
  <si>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</si>
  <si>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</si>
  <si>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</si>
  <si>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</si>
  <si>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</si>
  <si>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</si>
  <si>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</si>
  <si>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</si>
  <si>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</si>
  <si>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</si>
  <si>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</si>
  <si>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</si>
  <si>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</si>
  <si>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</si>
  <si>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</si>
  <si>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</si>
  <si>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</si>
  <si>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</si>
  <si>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</si>
  <si>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</si>
  <si>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</si>
  <si>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</si>
  <si>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</si>
  <si>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</si>
  <si>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</si>
  <si>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</si>
  <si>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</si>
  <si>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</si>
  <si>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</si>
  <si>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</si>
  <si>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</si>
  <si>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</si>
  <si>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</si>
  <si>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</si>
  <si>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</si>
  <si>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</si>
  <si>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</si>
  <si>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</si>
  <si>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</si>
  <si>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</si>
  <si>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</si>
  <si>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</si>
  <si>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</si>
  <si>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</si>
  <si>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</si>
  <si>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</si>
  <si>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</si>
  <si>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</si>
  <si>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</si>
  <si>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</si>
  <si>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</si>
  <si>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</si>
  <si>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</si>
  <si>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</si>
  <si>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</si>
  <si>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</si>
  <si>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</si>
  <si>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</si>
  <si>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</si>
  <si>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</si>
  <si>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</si>
  <si>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</si>
  <si>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</si>
  <si>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</si>
  <si>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</si>
  <si>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</si>
  <si>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</si>
  <si>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</si>
  <si>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</si>
  <si>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</si>
  <si>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</si>
  <si>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</si>
  <si>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</si>
  <si>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</si>
  <si>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</si>
  <si>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</si>
  <si>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</si>
  <si>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</si>
  <si>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</si>
  <si>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</si>
  <si>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</si>
  <si>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</si>
  <si>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</si>
  <si>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</si>
  <si>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</si>
  <si>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</si>
  <si>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</si>
  <si>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</si>
  <si>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</si>
  <si>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</si>
  <si>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</si>
  <si>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</si>
  <si>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</si>
  <si>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</si>
  <si>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</si>
  <si>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</si>
  <si>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</si>
  <si>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</si>
  <si>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</si>
  <si>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</si>
  <si>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</si>
  <si>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</si>
  <si>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</si>
  <si>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</si>
  <si>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</si>
  <si>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</si>
  <si>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</si>
  <si>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</si>
  <si>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</si>
  <si>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</si>
  <si>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</si>
  <si>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</si>
  <si>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</si>
  <si>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</si>
  <si>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</si>
  <si>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</si>
  <si>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</si>
  <si>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</si>
  <si>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</si>
  <si>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</si>
  <si>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</si>
  <si>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</si>
  <si>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</si>
  <si>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</si>
  <si>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</si>
  <si>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</si>
  <si>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</si>
  <si>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</si>
  <si>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</si>
  <si>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</si>
  <si>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</si>
  <si>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</si>
  <si>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</si>
  <si>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</si>
  <si>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</si>
  <si>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</si>
  <si>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</si>
  <si>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</si>
  <si>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</si>
  <si>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</si>
  <si>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</si>
  <si>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</si>
  <si>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</si>
  <si>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</si>
  <si>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</si>
  <si>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</si>
  <si>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</si>
  <si>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</si>
  <si>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</si>
  <si>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</si>
  <si>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</si>
  <si>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</si>
  <si>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</si>
  <si>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</si>
  <si>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</si>
  <si>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</si>
  <si>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</si>
  <si>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</si>
  <si>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</si>
  <si>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</si>
  <si>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</si>
  <si>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</si>
  <si>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</si>
  <si>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</si>
  <si>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</si>
  <si>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</si>
  <si>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</si>
  <si>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</si>
  <si>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</si>
  <si>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</si>
  <si>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</si>
  <si>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</si>
  <si>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</si>
  <si>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</si>
  <si>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</si>
  <si>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</si>
  <si>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</si>
  <si>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</si>
  <si>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</si>
  <si>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</si>
  <si>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</si>
  <si>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</si>
  <si>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</si>
  <si>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</si>
  <si>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</si>
  <si>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</si>
  <si>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</si>
  <si>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</si>
  <si>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</si>
  <si>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</si>
  <si>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</si>
  <si>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</si>
  <si>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</si>
  <si>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</si>
  <si>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</si>
  <si>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</si>
  <si>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</si>
  <si>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</si>
  <si>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</si>
  <si>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</si>
  <si>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</si>
  <si>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</si>
  <si>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</si>
  <si>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</si>
  <si>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</si>
  <si>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</si>
  <si>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</si>
  <si>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</si>
  <si>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</si>
  <si>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</si>
  <si>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</si>
  <si>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</si>
  <si>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</si>
  <si>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</si>
  <si>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</si>
  <si>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</si>
  <si>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</si>
  <si>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</si>
  <si>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</si>
  <si>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</si>
  <si>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</si>
  <si>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</si>
  <si>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</si>
  <si>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</si>
  <si>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</si>
  <si>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</si>
  <si>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</si>
  <si>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</si>
  <si>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</si>
  <si>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</si>
  <si>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</si>
  <si>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</si>
  <si>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</si>
  <si>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</si>
  <si>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</si>
  <si>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</si>
  <si>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</si>
  <si>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</si>
  <si>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</si>
  <si>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</si>
  <si>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</si>
  <si>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</si>
  <si>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</si>
  <si>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</si>
  <si>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</si>
  <si>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</si>
  <si>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</si>
  <si>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</si>
  <si>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</si>
  <si>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</si>
  <si>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</si>
  <si>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</si>
  <si>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</si>
  <si>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</si>
  <si>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</si>
  <si>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</si>
  <si>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</si>
  <si>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</si>
  <si>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</si>
  <si>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</si>
  <si>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</si>
  <si>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</si>
  <si>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</si>
  <si>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</si>
  <si>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</si>
  <si>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</si>
  <si>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</si>
  <si>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</si>
  <si>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</si>
  <si>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</si>
  <si>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</si>
  <si>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</si>
  <si>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</si>
  <si>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</si>
  <si>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</si>
  <si>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</si>
  <si>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</si>
  <si>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</si>
  <si>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</si>
  <si>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</si>
  <si>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</si>
  <si>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</si>
  <si>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</si>
  <si>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</si>
  <si>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</si>
  <si>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</si>
  <si>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</si>
  <si>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</si>
  <si>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</si>
  <si>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</si>
  <si>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</si>
  <si>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</si>
  <si>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</si>
  <si>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</si>
  <si>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</si>
  <si>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</si>
  <si>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</si>
  <si>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</si>
  <si>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</si>
  <si>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</si>
  <si>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</si>
  <si>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</si>
  <si>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</si>
  <si>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</si>
  <si>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</si>
  <si>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</si>
  <si>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</si>
  <si>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</si>
  <si>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</si>
  <si>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</si>
  <si>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</si>
  <si>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</si>
  <si>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</si>
  <si>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</si>
  <si>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</si>
  <si>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</si>
  <si>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</si>
  <si>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</si>
  <si>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</si>
  <si>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</si>
  <si>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</si>
  <si>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</si>
  <si>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</si>
  <si>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</si>
  <si>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</si>
  <si>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</si>
  <si>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</si>
  <si>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</si>
  <si>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</si>
  <si>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</si>
  <si>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</si>
  <si>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</si>
  <si>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</si>
  <si>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</si>
  <si>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</si>
  <si>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</si>
  <si>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</si>
  <si>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</si>
  <si>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</si>
  <si>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</si>
  <si>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</si>
  <si>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</si>
  <si>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</si>
  <si>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</si>
  <si>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</si>
  <si>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</si>
  <si>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</si>
  <si>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</si>
  <si>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</si>
  <si>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</si>
  <si>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</si>
  <si>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</si>
  <si>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</si>
  <si>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</si>
  <si>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</si>
  <si>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</si>
  <si>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</si>
  <si>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</si>
  <si>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</si>
  <si>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</si>
  <si>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</si>
  <si>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</si>
  <si>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</si>
  <si>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</si>
  <si>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</si>
  <si>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</si>
  <si>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</si>
  <si>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</si>
  <si>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</si>
  <si>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</si>
  <si>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</si>
  <si>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</si>
  <si>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</si>
  <si>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</si>
  <si>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</si>
  <si>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</si>
  <si>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</si>
  <si>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</si>
  <si>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</si>
  <si>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</si>
  <si>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</si>
  <si>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</si>
  <si>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</si>
  <si>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</si>
  <si>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</si>
  <si>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</si>
  <si>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</si>
  <si>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</si>
  <si>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</si>
  <si>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</si>
  <si>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</si>
  <si>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</si>
  <si>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</si>
  <si>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</si>
  <si>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</si>
  <si>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</si>
  <si>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</si>
  <si>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</si>
  <si>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</si>
  <si>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</si>
  <si>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</si>
  <si>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</si>
  <si>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</si>
  <si>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</si>
  <si>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</si>
  <si>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</si>
  <si>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</si>
  <si>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</si>
  <si>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</si>
  <si>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</si>
  <si>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</si>
  <si>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</si>
  <si>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</si>
  <si>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</si>
  <si>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</si>
  <si>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</si>
  <si>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</si>
  <si>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</si>
  <si>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</si>
  <si>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</si>
  <si>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</si>
  <si>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</si>
  <si>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</si>
  <si>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</si>
  <si>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</si>
  <si>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</si>
  <si>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</si>
  <si>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</si>
  <si>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</si>
  <si>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</si>
  <si>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</si>
  <si>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</si>
  <si>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</si>
  <si>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</si>
  <si>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</si>
  <si>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</si>
  <si>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</si>
  <si>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</si>
  <si>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</si>
  <si>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</si>
  <si>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</si>
  <si>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</si>
  <si>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</si>
  <si>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</si>
  <si>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</si>
  <si>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</si>
  <si>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</si>
  <si>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</si>
  <si>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</si>
  <si>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</si>
  <si>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</si>
  <si>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</si>
  <si>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</si>
  <si>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</si>
  <si>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</si>
  <si>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</si>
  <si>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</si>
  <si>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</si>
  <si>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</si>
  <si>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</si>
  <si>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</si>
  <si>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</si>
  <si>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</si>
  <si>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</si>
  <si>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</si>
  <si>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</si>
  <si>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</si>
  <si>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</si>
  <si>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</si>
  <si>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</si>
  <si>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</si>
  <si>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</si>
  <si>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</si>
  <si>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</si>
  <si>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</si>
  <si>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</si>
  <si>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</si>
  <si>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</si>
  <si>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</si>
  <si>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</si>
  <si>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</si>
  <si>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</si>
  <si>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</si>
  <si>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</si>
  <si>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</si>
  <si>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</si>
  <si>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</si>
  <si>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</si>
  <si>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</si>
  <si>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</si>
  <si>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</si>
  <si>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</si>
  <si>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</si>
  <si>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</si>
  <si>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</si>
  <si>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</si>
  <si>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</si>
  <si>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</si>
  <si>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</si>
  <si>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</si>
  <si>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</si>
  <si>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</si>
  <si>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</si>
  <si>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</si>
  <si>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</si>
  <si>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</si>
  <si>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</si>
  <si>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</si>
  <si>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</si>
  <si>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</si>
  <si>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</si>
  <si>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</si>
  <si>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</si>
  <si>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</si>
  <si>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</si>
  <si>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</si>
  <si>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</si>
  <si>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</si>
  <si>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</si>
  <si>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</si>
  <si>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</si>
  <si>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</si>
  <si>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</si>
  <si>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</si>
  <si>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</si>
  <si>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</si>
  <si>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</si>
  <si>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</si>
  <si>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</si>
  <si>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</si>
  <si>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</si>
  <si>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</si>
  <si>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</si>
  <si>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</si>
  <si>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</si>
  <si>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</si>
  <si>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</si>
  <si>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</si>
  <si>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</si>
  <si>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</si>
  <si>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</si>
  <si>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</si>
  <si>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</si>
  <si>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</si>
  <si>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</si>
  <si>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</si>
  <si>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</si>
  <si>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</si>
  <si>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</si>
  <si>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</si>
  <si>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</si>
  <si>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</si>
  <si>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</si>
  <si>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</si>
  <si>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</si>
  <si>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</si>
  <si>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</si>
  <si>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</si>
  <si>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</si>
  <si>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</si>
  <si>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</si>
  <si>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</si>
  <si>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</si>
  <si>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</si>
  <si>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</si>
  <si>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</si>
  <si>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</si>
  <si>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</si>
  <si>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</si>
  <si>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</si>
  <si>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</si>
  <si>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</si>
  <si>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</si>
  <si>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</si>
  <si>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</si>
  <si>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</si>
  <si>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</si>
  <si>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</si>
  <si>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</si>
  <si>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</si>
  <si>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</si>
  <si>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</si>
  <si>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</si>
  <si>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</si>
  <si>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</si>
  <si>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</si>
  <si>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</si>
  <si>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</si>
  <si>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</si>
  <si>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</si>
  <si>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</si>
  <si>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</si>
  <si>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</si>
  <si>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</si>
  <si>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</si>
  <si>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</si>
  <si>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</si>
  <si>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</si>
  <si>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</si>
  <si>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</si>
  <si>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</si>
  <si>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</si>
  <si>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</si>
  <si>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</si>
  <si>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</si>
  <si>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</si>
  <si>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</si>
  <si>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</si>
  <si>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</si>
  <si>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</si>
  <si>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</si>
  <si>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</si>
  <si>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</si>
  <si>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</si>
  <si>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</si>
  <si>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</si>
  <si>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</si>
  <si>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</si>
  <si>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</si>
  <si>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</si>
  <si>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</si>
  <si>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</si>
  <si>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</si>
  <si>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</si>
  <si>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</si>
  <si>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</si>
  <si>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</si>
  <si>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</si>
  <si>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</si>
  <si>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</si>
  <si>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</si>
  <si>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</si>
  <si>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</si>
  <si>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</si>
  <si>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</si>
  <si>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</si>
  <si>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</si>
  <si>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</si>
  <si>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</si>
  <si>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</si>
  <si>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</si>
  <si>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</si>
  <si>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</si>
  <si>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</si>
  <si>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</si>
  <si>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</si>
  <si>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</si>
  <si>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</si>
  <si>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</si>
  <si>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</si>
  <si>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</si>
  <si>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</si>
  <si>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</si>
  <si>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</si>
  <si>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</si>
  <si>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</si>
  <si>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</si>
  <si>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</si>
  <si>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</si>
  <si>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</si>
  <si>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</si>
  <si>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</si>
  <si>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</si>
  <si>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</si>
  <si>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</si>
  <si>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</si>
  <si>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</si>
  <si>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</si>
  <si>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</si>
  <si>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</si>
  <si>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</si>
  <si>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</si>
  <si>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</si>
  <si>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</si>
  <si>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</si>
  <si>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</si>
  <si>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</si>
  <si>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</si>
  <si>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</si>
  <si>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</si>
  <si>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</si>
  <si>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</si>
  <si>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</si>
  <si>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</si>
  <si>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</si>
  <si>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</si>
  <si>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</si>
  <si>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</si>
  <si>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</si>
  <si>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</si>
  <si>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</si>
  <si>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</si>
  <si>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</si>
  <si>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</si>
  <si>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</si>
  <si>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</si>
  <si>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</si>
  <si>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</si>
  <si>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</si>
  <si>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</si>
  <si>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</si>
  <si>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</si>
  <si>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</si>
  <si>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</si>
  <si>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</si>
  <si>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</si>
  <si>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</si>
  <si>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</si>
  <si>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</si>
  <si>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</si>
  <si>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</si>
  <si>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</si>
  <si>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</si>
  <si>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</si>
  <si>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</si>
  <si>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</si>
  <si>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</si>
  <si>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</si>
  <si>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</si>
  <si>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</si>
  <si>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</si>
  <si>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</si>
  <si>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</si>
  <si>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</si>
  <si>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</si>
  <si>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</si>
  <si>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</si>
  <si>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</si>
  <si>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</si>
  <si>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</si>
  <si>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</si>
  <si>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</si>
  <si>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</si>
  <si>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</si>
  <si>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</si>
  <si>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</si>
  <si>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</si>
  <si>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</si>
  <si>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</si>
  <si>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</si>
  <si>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</si>
  <si>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</si>
  <si>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</si>
  <si>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</si>
  <si>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</si>
  <si>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</si>
  <si>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</si>
  <si>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</si>
  <si>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</si>
  <si>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</si>
  <si>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</si>
  <si>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</si>
  <si>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</si>
  <si>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</si>
  <si>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</si>
  <si>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</si>
  <si>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</si>
  <si>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</si>
  <si>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</si>
  <si>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</si>
  <si>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</si>
  <si>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</si>
  <si>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</si>
  <si>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</si>
  <si>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</si>
  <si>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</si>
  <si>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</si>
  <si>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</si>
  <si>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</si>
  <si>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</si>
  <si>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</si>
  <si>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</si>
  <si>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</si>
  <si>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</si>
  <si>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</si>
  <si>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</si>
  <si>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</si>
  <si>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</si>
  <si>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</si>
  <si>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</si>
  <si>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</si>
  <si>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</si>
  <si>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</si>
  <si>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</si>
  <si>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</si>
  <si>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</si>
  <si>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</si>
  <si>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</si>
  <si>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</si>
  <si>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</si>
  <si>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</si>
  <si>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</si>
  <si>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</si>
  <si>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</si>
  <si>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</si>
  <si>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</si>
  <si>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</si>
  <si>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</si>
  <si>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</si>
  <si>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</si>
  <si>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</si>
  <si>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</si>
  <si>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</si>
  <si>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</si>
  <si>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</si>
  <si>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</si>
  <si>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</si>
  <si>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</si>
  <si>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</si>
  <si>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</si>
  <si>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</si>
  <si>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</si>
  <si>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</si>
  <si>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</si>
  <si>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</si>
  <si>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</si>
  <si>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</si>
  <si>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</si>
  <si>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</si>
  <si>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</si>
  <si>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</si>
  <si>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</si>
  <si>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</si>
  <si>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</si>
  <si>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</si>
  <si>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</si>
  <si>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</si>
  <si>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</si>
  <si>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</si>
  <si>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</si>
  <si>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</si>
  <si>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</si>
  <si>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</si>
  <si>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</si>
  <si>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</si>
  <si>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</si>
  <si>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</si>
  <si>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</si>
  <si>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</si>
  <si>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</si>
  <si>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</si>
  <si>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</si>
  <si>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</si>
  <si>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</si>
  <si>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</si>
  <si>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</si>
  <si>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</si>
  <si>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</si>
  <si>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</si>
  <si>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</si>
  <si>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</si>
  <si>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</si>
  <si>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</si>
  <si>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</si>
  <si>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</si>
  <si>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</si>
  <si>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</si>
  <si>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</si>
  <si>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</si>
  <si>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</si>
  <si>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</si>
  <si>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</si>
  <si>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</si>
  <si>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</si>
  <si>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</si>
  <si>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</si>
  <si>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</si>
  <si>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</si>
  <si>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</si>
  <si>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</si>
  <si>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</si>
  <si>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</si>
  <si>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</si>
  <si>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</si>
  <si>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</si>
  <si>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</si>
  <si>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</si>
  <si>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</si>
  <si>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</si>
  <si>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</si>
  <si>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</si>
  <si>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</si>
  <si>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</si>
  <si>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</si>
  <si>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</si>
  <si>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</si>
  <si>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</si>
  <si>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</si>
  <si>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</si>
  <si>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</si>
  <si>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</si>
  <si>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</si>
  <si>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</si>
  <si>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</si>
  <si>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</si>
  <si>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</si>
  <si>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</si>
  <si>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</si>
  <si>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</si>
  <si>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</si>
  <si>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</si>
  <si>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</si>
  <si>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</si>
  <si>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</si>
  <si>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</si>
  <si>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</si>
  <si>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</si>
  <si>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</si>
  <si>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</si>
  <si>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</si>
  <si>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</si>
  <si>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</si>
  <si>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</si>
  <si>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</si>
  <si>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</si>
  <si>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</si>
  <si>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</si>
  <si>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</si>
  <si>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</si>
  <si>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</si>
  <si>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</si>
  <si>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</si>
  <si>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</si>
  <si>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</si>
  <si>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</si>
  <si>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</si>
  <si>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</si>
  <si>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</si>
  <si>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</si>
  <si>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</si>
  <si>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</si>
  <si>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</si>
  <si>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</si>
  <si>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</si>
  <si>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</si>
  <si>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</si>
  <si>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</si>
  <si>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</si>
  <si>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</si>
  <si>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</si>
  <si>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</si>
  <si>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</si>
  <si>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</si>
  <si>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</si>
  <si>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</si>
  <si>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</si>
  <si>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</si>
  <si>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</si>
  <si>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</si>
  <si>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</si>
  <si>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</si>
  <si>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</si>
  <si>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</si>
  <si>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</si>
  <si>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</si>
  <si>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</si>
  <si>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</si>
  <si>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</si>
  <si>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</si>
  <si>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</si>
  <si>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</si>
  <si>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</si>
  <si>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</si>
  <si>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</si>
  <si>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</si>
  <si>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</si>
  <si>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</si>
  <si>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</si>
  <si>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</si>
  <si>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</si>
  <si>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</si>
  <si>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</si>
  <si>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</si>
  <si>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</si>
  <si>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</si>
  <si>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</si>
  <si>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</si>
  <si>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</si>
  <si>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</si>
  <si>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</si>
  <si>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</si>
  <si>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</si>
  <si>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</si>
  <si>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</si>
  <si>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</si>
  <si>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</si>
  <si>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</si>
  <si>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</si>
  <si>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</si>
  <si>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</si>
  <si>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</si>
  <si>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</si>
  <si>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</si>
  <si>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</si>
  <si>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</si>
  <si>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</si>
  <si>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</si>
  <si>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</si>
  <si>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</si>
  <si>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</si>
  <si>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</si>
  <si>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</si>
  <si>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</si>
  <si>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</si>
  <si>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</si>
  <si>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</si>
  <si>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</si>
  <si>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</si>
  <si>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</si>
  <si>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</si>
  <si>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</si>
  <si>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</si>
  <si>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</si>
  <si>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</si>
  <si>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</si>
  <si>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</si>
  <si>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</si>
  <si>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</si>
  <si>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</si>
  <si>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</si>
  <si>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</si>
  <si>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</si>
  <si>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</si>
  <si>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</si>
  <si>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</si>
  <si>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</si>
  <si>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</si>
  <si>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</si>
  <si>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</si>
  <si>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</si>
  <si>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</si>
  <si>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</si>
  <si>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</si>
  <si>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</si>
  <si>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</si>
  <si>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</si>
  <si>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</si>
  <si>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</si>
  <si>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</si>
  <si>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</si>
  <si>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</si>
  <si>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</si>
  <si>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</si>
  <si>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</si>
  <si>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</si>
  <si>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</si>
  <si>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</si>
  <si>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</si>
  <si>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</si>
  <si>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</si>
  <si>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</si>
  <si>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</si>
  <si>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</si>
  <si>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</si>
  <si>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</si>
  <si>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</si>
  <si>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</si>
  <si>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</si>
  <si>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</si>
  <si>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</si>
  <si>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</si>
  <si>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</si>
  <si>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</si>
  <si>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</si>
  <si>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</si>
  <si>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</si>
  <si>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</si>
  <si>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</si>
  <si>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</si>
  <si>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</si>
  <si>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</si>
  <si>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</si>
  <si>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</si>
  <si>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</si>
  <si>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</si>
  <si>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</si>
  <si>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</si>
  <si>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</si>
  <si>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</si>
  <si>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</si>
  <si>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</si>
  <si>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</si>
  <si>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</si>
  <si>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</si>
  <si>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</si>
  <si>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</si>
  <si>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</si>
  <si>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</si>
  <si>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</si>
  <si>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</si>
  <si>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</si>
  <si>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</si>
  <si>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</si>
  <si>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</si>
  <si>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</si>
  <si>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</si>
  <si>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</si>
  <si>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</si>
  <si>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</si>
  <si>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</si>
  <si>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</si>
  <si>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</si>
  <si>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</si>
  <si>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</si>
  <si>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</si>
  <si>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</si>
  <si>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</si>
  <si>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</si>
  <si>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</si>
  <si>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</si>
  <si>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</si>
  <si>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</si>
  <si>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</si>
  <si>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</si>
  <si>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</si>
  <si>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</si>
  <si>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</si>
  <si>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</si>
  <si>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</si>
  <si>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</si>
  <si>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</si>
  <si>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</si>
  <si>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</si>
  <si>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</si>
  <si>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</si>
  <si>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</si>
  <si>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</si>
  <si>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</si>
  <si>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</si>
  <si>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</si>
  <si>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</si>
  <si>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</si>
  <si>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</si>
  <si>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</si>
  <si>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</si>
  <si>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Aplicar cuidados básicos de enfermería, higiene y confort a personas en distintas etapas del ciclo vital, de acuerdo a principios técnicos y protocolos establecidos, brindando un trato digno, acogedor y coherente con los derechos y deberes del paciente. </t>
  </si>
  <si>
    <t>29.06</t>
  </si>
  <si>
    <t>Complementar</t>
  </si>
  <si>
    <t xml:space="preserve">2. Medir, controlar y registrar parámetros de salud de los pacientes, como peso, talla, temperatura, signos vitales y presión arterial, aplicando instrumentos de medición apropiados. </t>
  </si>
  <si>
    <t>29.07</t>
  </si>
  <si>
    <t xml:space="preserve">3. Aplicar estrategias de promoción de salud, prevención de enfermedades, hábitos de alimentación saludable para fomentar una vida adecuada para la familia y comunidad de acuerdo a modelos definidos por las políticas de salud. </t>
  </si>
  <si>
    <t xml:space="preserve">4. Mantener las condiciones sanitarias y de seguridad en las dependencias donde se encuentran las personas bajo su cuidado, de acuerdo a las normas sanitarias y de seguridad vigentes. </t>
  </si>
  <si>
    <t xml:space="preserve">5. Contribuir a la prevención y control de infecciones en las personas bajo su cuidado, aplicando normas de asepsia y antisepsia. </t>
  </si>
  <si>
    <t>6. Registrar información, en forma digital y manual, relativa al control de salud de las personas bajo su cuidado, y relativa a procedimientos administrativos de ingreso, permanencia y egreso de establecimientos de salud o estadía, resguardando la privacidad de las personas.</t>
  </si>
  <si>
    <t xml:space="preserve">EAM1. Realizar actividades sociales y recreativas orientadas a los intereses, necesidades y características biopsicosociales de las personas adultas mayores, entregando apoyo personalizado, aplicando técnicas de motivación, seleccionando recursos y materiales apropiados y resguardando la seguridad individual y grupal. </t>
  </si>
  <si>
    <t xml:space="preserve">EAM2. Informar a las familias respecto del estado integral del adulto mayor de acuerdo a los requerimientos de la familia y a los procedimientos y protocolos de la institución, utilizando técnicas de comunicación efectiva. </t>
  </si>
  <si>
    <t xml:space="preserve">EAM3. Atender las necesidades de alimentación y nutrición del adulto mayor, preparando, presentando y sirviendo el alimento de acuerdo al grado de autonomía de la persona y sus preferencias, aplicando los procedimientos y técnicas ergonómicas pertinentes, resguardando los principios nutricionales, dietéticos, de higiene y de seguridad. </t>
  </si>
  <si>
    <t xml:space="preserve">EAM4. Atender al adulto mayor en situaciones de emergencia y accidentes, aplicando técnicas de primeros auxilios y protocolos establecidos, resguardando la seguridad individual y del grupo. </t>
  </si>
  <si>
    <t>ATENCION_ENFERMERÍA_MENCIÓN_ENFERMERÍA</t>
  </si>
  <si>
    <t xml:space="preserve">EAM5. Administrar productos farmacológicos de aplicación sencilla, tales como grageas y gotas por vía oral, aplicación de ungüentos en la piel e inyecciones intramusculares para diferentes tratamientos, de acuerdo a las instrucciones del profesional médico que los ha prescrito. </t>
  </si>
  <si>
    <t>EAM6. Atender las necesidades de higiene y confort de las personas adultos mayores durante su permanencia en establecimientos de larga estadía o domicilio, aplicando los procedimientos y técnicas ergonómicas pertinentes, respetando su privacidad y grado de autonomía, creando ambientes adecuados a sus necesidades y brindando una acogida favorable en el acompañamiento.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</si>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</sst>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1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15" fillId="9" borderId="0" xfId="1" applyFont="1" applyFill="1" applyAlignment="1" applyProtection="1">
      <alignment horizontal="left" vertical="top"/>
      <protection locked="0"/>
    </xf>
    <xf numFmtId="0" fontId="27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79" customWidth="1"/>
    <col min="2" max="2" width="41.375" style="79" customWidth="1"/>
    <col min="3" max="16384" width="10.875" style="79"/>
  </cols>
  <sheetData>
    <row r="1" spans="1:2" ht="15" thickBot="1"/>
    <row r="2" spans="1:2" ht="15">
      <c r="A2" s="99" t="s">
        <v>0</v>
      </c>
      <c r="B2" s="100" t="s">
        <v>1</v>
      </c>
    </row>
    <row r="3" spans="1:2" ht="15">
      <c r="A3" s="101" t="s">
        <v>2</v>
      </c>
      <c r="B3" s="102" t="s">
        <v>3</v>
      </c>
    </row>
    <row r="4" spans="1:2" ht="15">
      <c r="A4" s="101" t="s">
        <v>4</v>
      </c>
      <c r="B4" s="103" t="s">
        <v>5</v>
      </c>
    </row>
    <row r="5" spans="1:2" ht="15">
      <c r="A5" s="101" t="s">
        <v>6</v>
      </c>
      <c r="B5" s="103" t="s">
        <v>5</v>
      </c>
    </row>
    <row r="6" spans="1:2" ht="15">
      <c r="A6" s="101" t="s">
        <v>7</v>
      </c>
      <c r="B6" s="103" t="s">
        <v>8</v>
      </c>
    </row>
    <row r="7" spans="1:2" ht="30">
      <c r="A7" s="101" t="s">
        <v>9</v>
      </c>
      <c r="B7" s="103" t="s">
        <v>10</v>
      </c>
    </row>
    <row r="8" spans="1:2" ht="30">
      <c r="A8" s="101" t="s">
        <v>11</v>
      </c>
      <c r="B8" s="104" t="s">
        <v>12</v>
      </c>
    </row>
    <row r="9" spans="1:2" ht="30">
      <c r="A9" s="101" t="s">
        <v>13</v>
      </c>
      <c r="B9" s="103" t="s">
        <v>14</v>
      </c>
    </row>
    <row r="10" spans="1:2" ht="15">
      <c r="A10" s="101" t="s">
        <v>15</v>
      </c>
      <c r="B10" s="103" t="s">
        <v>16</v>
      </c>
    </row>
    <row r="11" spans="1:2" ht="30">
      <c r="A11" s="101" t="s">
        <v>17</v>
      </c>
      <c r="B11" s="103" t="s">
        <v>18</v>
      </c>
    </row>
    <row r="12" spans="1:2" ht="15">
      <c r="A12" s="101" t="s">
        <v>19</v>
      </c>
      <c r="B12" s="103" t="s">
        <v>20</v>
      </c>
    </row>
    <row r="13" spans="1:2" ht="15">
      <c r="A13" s="101" t="s">
        <v>21</v>
      </c>
      <c r="B13" s="103" t="s">
        <v>22</v>
      </c>
    </row>
    <row r="14" spans="1:2" ht="15.95" thickBot="1">
      <c r="A14" s="105" t="s">
        <v>23</v>
      </c>
      <c r="B14" s="106" t="s">
        <v>24</v>
      </c>
    </row>
    <row r="15" spans="1:2">
      <c r="A15" s="80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ENF M ADULTOS_MAYO'!A2</f>
        <v>ESTABLECIMIENTO</v>
      </c>
      <c r="B1" s="266" t="str">
        <f>'Especialidad ENF M ADULTOS_MAYO'!B2</f>
        <v>INGRESE RBD CORRECTO</v>
      </c>
      <c r="C1" s="267"/>
      <c r="D1" s="267"/>
      <c r="E1" s="267"/>
      <c r="F1" s="267"/>
      <c r="G1" s="268"/>
    </row>
    <row r="2" spans="1:7" ht="95.1">
      <c r="A2" s="149" t="str">
        <f>'Especialidad ENF M ADULTOS_MAYO'!A3</f>
        <v>RBD</v>
      </c>
      <c r="B2" s="150">
        <f>'Especialidad ENF M ADULTOS_MAYO'!B3</f>
        <v>0</v>
      </c>
      <c r="C2" s="151" t="str">
        <f>'Especialidad ENF M ADULTOS_MAYO'!C3</f>
        <v xml:space="preserve">MATRÍCULA INFORMADA 2023 ESPECIALIDAD 
(incluye todas sus menciones): </v>
      </c>
      <c r="D2" s="152" t="str">
        <f>'Especialidad ENF M ADULTOS_MAYO'!E3</f>
        <v>INGRESE RBD CORRECTO</v>
      </c>
      <c r="E2" s="139" t="s">
        <v>28</v>
      </c>
      <c r="F2" s="250">
        <f>'Especialidad ENF M ADULTOS_MAYO'!I3</f>
        <v>0</v>
      </c>
      <c r="G2" s="253"/>
    </row>
    <row r="4" spans="1:7" ht="18.95" customHeight="1">
      <c r="A4" s="281" t="s">
        <v>1298</v>
      </c>
      <c r="B4" s="282"/>
      <c r="C4" s="283"/>
      <c r="D4" s="259" t="s">
        <v>1299</v>
      </c>
      <c r="E4" s="259"/>
      <c r="F4" s="259" t="s">
        <v>1300</v>
      </c>
      <c r="G4" s="259"/>
    </row>
    <row r="5" spans="1:7" ht="18.95">
      <c r="A5" s="284" t="s">
        <v>1301</v>
      </c>
      <c r="B5" s="285"/>
      <c r="C5" s="286"/>
      <c r="D5" s="280">
        <f>'Especialidad ENF M ADULTOS_MAYO'!J8</f>
        <v>0</v>
      </c>
      <c r="E5" s="280"/>
      <c r="F5" s="278" t="str">
        <f>IFERROR(D5/$F$8,"")</f>
        <v/>
      </c>
      <c r="G5" s="278"/>
    </row>
    <row r="6" spans="1:7" ht="18.95">
      <c r="A6" s="284" t="s">
        <v>1302</v>
      </c>
      <c r="B6" s="285"/>
      <c r="C6" s="286"/>
      <c r="D6" s="280">
        <f>'Innovacion ENF M ADULTOS_MAYORE'!I8</f>
        <v>0</v>
      </c>
      <c r="E6" s="280"/>
      <c r="F6" s="278" t="str">
        <f>IFERROR(D6/$F$8,"")</f>
        <v/>
      </c>
      <c r="G6" s="278"/>
    </row>
    <row r="7" spans="1:7" ht="20.100000000000001" thickBot="1">
      <c r="A7" s="269" t="s">
        <v>1303</v>
      </c>
      <c r="B7" s="270"/>
      <c r="C7" s="271"/>
      <c r="D7" s="275">
        <f>'Propuesta habilitación'!E15</f>
        <v>0</v>
      </c>
      <c r="E7" s="275"/>
      <c r="F7" s="279" t="str">
        <f>IFERROR(D7/$F$8,"")</f>
        <v/>
      </c>
      <c r="G7" s="279"/>
    </row>
    <row r="8" spans="1:7" ht="33" customHeight="1" thickBot="1">
      <c r="A8" s="272" t="s">
        <v>1304</v>
      </c>
      <c r="B8" s="273"/>
      <c r="C8" s="273"/>
      <c r="D8" s="273"/>
      <c r="E8" s="274"/>
      <c r="F8" s="276">
        <f>SUM(D5:E7)</f>
        <v>0</v>
      </c>
      <c r="G8" s="277"/>
    </row>
    <row r="13" spans="1:7">
      <c r="B13" s="73"/>
    </row>
    <row r="15" spans="1:7">
      <c r="B15" s="73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3" t="s">
        <v>26</v>
      </c>
      <c r="C1" s="73" t="s">
        <v>1305</v>
      </c>
    </row>
    <row r="2" spans="1:9" ht="15.95">
      <c r="A2" s="94">
        <v>106</v>
      </c>
      <c r="B2" t="s">
        <v>1306</v>
      </c>
      <c r="C2" s="95" t="s">
        <v>48</v>
      </c>
      <c r="D2" s="95" t="s">
        <v>63</v>
      </c>
      <c r="E2" s="95" t="s">
        <v>46</v>
      </c>
      <c r="F2" s="9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4">
        <v>200</v>
      </c>
      <c r="B3" t="s">
        <v>1307</v>
      </c>
      <c r="C3" s="95" t="s">
        <v>55</v>
      </c>
      <c r="D3" s="95" t="s">
        <v>48</v>
      </c>
      <c r="E3" s="9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4">
        <v>968</v>
      </c>
      <c r="B4" t="s">
        <v>1308</v>
      </c>
      <c r="C4" s="95" t="s">
        <v>44</v>
      </c>
      <c r="D4" s="95" t="s">
        <v>48</v>
      </c>
      <c r="E4" s="95" t="s">
        <v>52</v>
      </c>
      <c r="F4" s="95" t="s">
        <v>46</v>
      </c>
      <c r="G4" s="9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4">
        <v>1199</v>
      </c>
      <c r="B5" t="s">
        <v>1309</v>
      </c>
      <c r="C5" s="95" t="s">
        <v>72</v>
      </c>
      <c r="D5" s="95" t="s">
        <v>48</v>
      </c>
      <c r="I5" t="str">
        <f t="shared" si="0"/>
        <v xml:space="preserve">Construcción; Electricidad; ; ; ; </v>
      </c>
    </row>
    <row r="6" spans="1:9" ht="15.95">
      <c r="A6" s="94">
        <v>1263</v>
      </c>
      <c r="B6" t="s">
        <v>19</v>
      </c>
      <c r="C6" s="95" t="s">
        <v>76</v>
      </c>
      <c r="I6" t="str">
        <f t="shared" si="0"/>
        <v xml:space="preserve">Atención de Enfermería; ; ; ; ; </v>
      </c>
    </row>
    <row r="7" spans="1:9" ht="15.95">
      <c r="A7" s="94">
        <v>1289</v>
      </c>
      <c r="B7" t="s">
        <v>1310</v>
      </c>
      <c r="C7" s="95" t="s">
        <v>49</v>
      </c>
      <c r="D7" s="95" t="s">
        <v>76</v>
      </c>
      <c r="E7" s="95" t="s">
        <v>63</v>
      </c>
      <c r="I7" t="str">
        <f t="shared" si="0"/>
        <v xml:space="preserve">Agropecuaria; Atención de Enfermería; Mecánica Automotriz; ; ; </v>
      </c>
    </row>
    <row r="8" spans="1:9" ht="15.95">
      <c r="A8" s="94">
        <v>1425</v>
      </c>
      <c r="B8" t="s">
        <v>1311</v>
      </c>
      <c r="C8" s="95" t="s">
        <v>16</v>
      </c>
      <c r="D8" s="95" t="s">
        <v>45</v>
      </c>
      <c r="I8" t="str">
        <f t="shared" si="0"/>
        <v xml:space="preserve">Atención de Párvulos; Electrónica; ; ; ; </v>
      </c>
    </row>
    <row r="9" spans="1:9" ht="15.95">
      <c r="A9" s="94">
        <v>1685</v>
      </c>
      <c r="B9" t="s">
        <v>1312</v>
      </c>
      <c r="C9" s="95" t="s">
        <v>72</v>
      </c>
      <c r="I9" t="str">
        <f t="shared" si="0"/>
        <v xml:space="preserve">Construcción; ; ; ; ; </v>
      </c>
    </row>
    <row r="10" spans="1:9" ht="15.95">
      <c r="A10" s="94">
        <v>1863</v>
      </c>
      <c r="B10" t="s">
        <v>136</v>
      </c>
      <c r="C10" s="95" t="s">
        <v>61</v>
      </c>
      <c r="I10" t="str">
        <f t="shared" si="0"/>
        <v xml:space="preserve">Gastronomía; ; ; ; ; </v>
      </c>
    </row>
    <row r="11" spans="1:9" ht="15.95">
      <c r="A11" s="94">
        <v>1894</v>
      </c>
      <c r="B11" t="s">
        <v>1313</v>
      </c>
      <c r="C11" s="95" t="s">
        <v>76</v>
      </c>
      <c r="D11" s="95" t="s">
        <v>48</v>
      </c>
      <c r="E11" s="95" t="s">
        <v>61</v>
      </c>
      <c r="I11" t="str">
        <f t="shared" si="0"/>
        <v xml:space="preserve">Atención de Enfermería; Electricidad; Gastronomía; ; ; </v>
      </c>
    </row>
    <row r="12" spans="1:9" ht="15.95">
      <c r="A12" s="94">
        <v>1895</v>
      </c>
      <c r="B12" t="s">
        <v>183</v>
      </c>
      <c r="C12" s="95" t="s">
        <v>72</v>
      </c>
      <c r="D12" s="95" t="s">
        <v>44</v>
      </c>
      <c r="E12" s="95" t="s">
        <v>48</v>
      </c>
      <c r="I12" t="str">
        <f t="shared" si="0"/>
        <v xml:space="preserve">Construcción; Construcciones Metálicas; Electricidad; ; ; </v>
      </c>
    </row>
    <row r="13" spans="1:9" ht="15.95">
      <c r="A13" s="94">
        <v>2035</v>
      </c>
      <c r="B13" t="s">
        <v>152</v>
      </c>
      <c r="C13" s="95" t="s">
        <v>49</v>
      </c>
      <c r="I13" t="str">
        <f t="shared" si="0"/>
        <v xml:space="preserve">Agropecuaria; ; ; ; ; </v>
      </c>
    </row>
    <row r="14" spans="1:9" ht="15.95">
      <c r="A14" s="94">
        <v>2612</v>
      </c>
      <c r="B14" t="s">
        <v>1314</v>
      </c>
      <c r="C14" s="95" t="s">
        <v>115</v>
      </c>
      <c r="I14" t="str">
        <f t="shared" si="0"/>
        <v xml:space="preserve">Dibujo Técnico; ; ; ; ; </v>
      </c>
    </row>
    <row r="15" spans="1:9" ht="15.95">
      <c r="A15" s="94">
        <v>3138</v>
      </c>
      <c r="B15" t="s">
        <v>1315</v>
      </c>
      <c r="C15" s="95" t="s">
        <v>49</v>
      </c>
      <c r="D15" s="95" t="s">
        <v>16</v>
      </c>
      <c r="I15" t="str">
        <f t="shared" si="0"/>
        <v xml:space="preserve">Agropecuaria; Atención de Párvulos; ; ; ; </v>
      </c>
    </row>
    <row r="16" spans="1:9" ht="15.95">
      <c r="A16" s="94">
        <v>3163</v>
      </c>
      <c r="B16" t="s">
        <v>1316</v>
      </c>
      <c r="C16" s="95" t="s">
        <v>64</v>
      </c>
      <c r="D16" s="95" t="s">
        <v>48</v>
      </c>
      <c r="E16" s="95" t="s">
        <v>46</v>
      </c>
      <c r="I16" t="str">
        <f t="shared" si="0"/>
        <v xml:space="preserve">Conectividad y Redes; Electricidad; Mecánica Industrial; ; ; </v>
      </c>
    </row>
    <row r="17" spans="1:9" ht="15.95">
      <c r="A17" s="94">
        <v>3248</v>
      </c>
      <c r="B17" t="s">
        <v>1317</v>
      </c>
      <c r="C17" s="95" t="s">
        <v>64</v>
      </c>
      <c r="D17" s="95" t="s">
        <v>67</v>
      </c>
      <c r="E17" s="95" t="s">
        <v>56</v>
      </c>
      <c r="F17" s="9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4">
        <v>3327</v>
      </c>
      <c r="B18" t="s">
        <v>1318</v>
      </c>
      <c r="C18" s="95" t="s">
        <v>49</v>
      </c>
      <c r="D18" s="95" t="s">
        <v>48</v>
      </c>
      <c r="I18" t="str">
        <f t="shared" si="0"/>
        <v xml:space="preserve">Agropecuaria; Electricidad; ; ; ; </v>
      </c>
    </row>
    <row r="19" spans="1:9" ht="15.95">
      <c r="A19" s="94">
        <v>3328</v>
      </c>
      <c r="B19" t="s">
        <v>1319</v>
      </c>
      <c r="C19" s="95" t="s">
        <v>48</v>
      </c>
      <c r="D19" s="95" t="s">
        <v>61</v>
      </c>
      <c r="I19" t="str">
        <f t="shared" si="0"/>
        <v xml:space="preserve">Electricidad; Gastronomía; ; ; ; </v>
      </c>
    </row>
    <row r="20" spans="1:9" ht="15.95">
      <c r="A20" s="94">
        <v>3609</v>
      </c>
      <c r="B20" t="s">
        <v>1320</v>
      </c>
      <c r="C20" s="95" t="s">
        <v>96</v>
      </c>
      <c r="I20" t="str">
        <f t="shared" si="0"/>
        <v xml:space="preserve">Muebles y Terminaciones en Madera; ; ; ; ; </v>
      </c>
    </row>
    <row r="21" spans="1:9" ht="15.95">
      <c r="A21" s="94">
        <v>3643</v>
      </c>
      <c r="B21" t="s">
        <v>92</v>
      </c>
      <c r="C21" s="95" t="s">
        <v>55</v>
      </c>
      <c r="D21" s="95" t="s">
        <v>16</v>
      </c>
      <c r="I21" t="str">
        <f t="shared" si="0"/>
        <v xml:space="preserve">Administración; Atención de Párvulos; ; ; ; </v>
      </c>
    </row>
    <row r="22" spans="1:9" ht="15.95">
      <c r="A22" s="94">
        <v>3871</v>
      </c>
      <c r="B22" t="s">
        <v>1321</v>
      </c>
      <c r="C22" s="95" t="s">
        <v>63</v>
      </c>
      <c r="D22" s="95" t="s">
        <v>157</v>
      </c>
      <c r="I22" t="str">
        <f t="shared" si="0"/>
        <v xml:space="preserve">Mecánica Automotriz; Servicios de Hotelería; ; ; ; </v>
      </c>
    </row>
    <row r="23" spans="1:9" ht="15.95">
      <c r="A23" s="94">
        <v>3909</v>
      </c>
      <c r="B23" t="s">
        <v>1322</v>
      </c>
      <c r="C23" s="95" t="s">
        <v>16</v>
      </c>
      <c r="D23" s="95" t="s">
        <v>48</v>
      </c>
      <c r="I23" t="str">
        <f t="shared" si="0"/>
        <v xml:space="preserve">Atención de Párvulos; Electricidad; ; ; ; </v>
      </c>
    </row>
    <row r="24" spans="1:9" ht="15.95">
      <c r="A24" s="94">
        <v>4025</v>
      </c>
      <c r="B24" t="s">
        <v>137</v>
      </c>
      <c r="C24" s="95" t="s">
        <v>55</v>
      </c>
      <c r="I24" t="str">
        <f t="shared" si="0"/>
        <v xml:space="preserve">Administración; ; ; ; ; </v>
      </c>
    </row>
    <row r="25" spans="1:9" ht="15.95">
      <c r="A25" s="94">
        <v>4165</v>
      </c>
      <c r="B25" t="s">
        <v>1323</v>
      </c>
      <c r="C25" s="95" t="s">
        <v>44</v>
      </c>
      <c r="D25" s="95" t="s">
        <v>48</v>
      </c>
      <c r="E25" s="95" t="s">
        <v>45</v>
      </c>
      <c r="F25" s="95" t="s">
        <v>63</v>
      </c>
      <c r="G25" s="9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4">
        <v>4289</v>
      </c>
      <c r="B26" t="s">
        <v>134</v>
      </c>
      <c r="C26" s="95" t="s">
        <v>46</v>
      </c>
      <c r="I26" t="str">
        <f t="shared" si="0"/>
        <v xml:space="preserve">Mecánica Industrial; ; ; ; ; </v>
      </c>
    </row>
    <row r="27" spans="1:9" ht="15.95">
      <c r="A27" s="94">
        <v>4534</v>
      </c>
      <c r="B27" t="s">
        <v>66</v>
      </c>
      <c r="C27" s="95" t="s">
        <v>55</v>
      </c>
      <c r="D27" s="95" t="s">
        <v>67</v>
      </c>
      <c r="I27" t="str">
        <f t="shared" si="0"/>
        <v xml:space="preserve">Administración; Contabilidad; ; ; ; </v>
      </c>
    </row>
    <row r="28" spans="1:9" ht="15.95">
      <c r="A28" s="94">
        <v>4805</v>
      </c>
      <c r="B28" t="s">
        <v>1324</v>
      </c>
      <c r="C28" s="95" t="s">
        <v>169</v>
      </c>
      <c r="D28" s="95" t="s">
        <v>61</v>
      </c>
      <c r="E28" s="95" t="s">
        <v>80</v>
      </c>
      <c r="I28" t="str">
        <f t="shared" si="0"/>
        <v xml:space="preserve">Acuicultura; Gastronomía; Operaciones Portuarias; ; ; </v>
      </c>
    </row>
    <row r="29" spans="1:9" ht="15.95">
      <c r="A29" s="94">
        <v>4825</v>
      </c>
      <c r="B29" t="s">
        <v>1325</v>
      </c>
      <c r="C29" s="95" t="s">
        <v>55</v>
      </c>
      <c r="D29" s="95" t="s">
        <v>64</v>
      </c>
      <c r="E29" s="95" t="s">
        <v>61</v>
      </c>
      <c r="I29" t="str">
        <f t="shared" si="0"/>
        <v xml:space="preserve">Administración; Conectividad y Redes; Gastronomía; ; ; </v>
      </c>
    </row>
    <row r="30" spans="1:9" ht="15.95">
      <c r="A30" s="94">
        <v>4948</v>
      </c>
      <c r="B30" t="s">
        <v>1326</v>
      </c>
      <c r="C30" s="95" t="s">
        <v>44</v>
      </c>
      <c r="D30" s="95" t="s">
        <v>48</v>
      </c>
      <c r="E30" s="95" t="s">
        <v>61</v>
      </c>
      <c r="F30" s="95" t="s">
        <v>63</v>
      </c>
      <c r="G30" s="9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4">
        <v>5021</v>
      </c>
      <c r="B31" t="s">
        <v>1327</v>
      </c>
      <c r="C31" s="95" t="s">
        <v>55</v>
      </c>
      <c r="D31" s="95" t="s">
        <v>72</v>
      </c>
      <c r="E31" s="95" t="s">
        <v>48</v>
      </c>
      <c r="F31" s="95" t="s">
        <v>61</v>
      </c>
      <c r="I31" t="str">
        <f t="shared" si="0"/>
        <v xml:space="preserve">Administración; Construcción; Electricidad; Gastronomía; ; </v>
      </c>
    </row>
    <row r="32" spans="1:9" ht="15.95">
      <c r="A32" s="94">
        <v>5344</v>
      </c>
      <c r="B32" t="s">
        <v>200</v>
      </c>
      <c r="C32" s="95" t="s">
        <v>157</v>
      </c>
      <c r="I32" t="str">
        <f t="shared" si="0"/>
        <v xml:space="preserve">Servicios de Hotelería; ; ; ; ; </v>
      </c>
    </row>
    <row r="33" spans="1:9" ht="15.95">
      <c r="A33" s="94">
        <v>5656</v>
      </c>
      <c r="B33" t="s">
        <v>1328</v>
      </c>
      <c r="C33" s="95" t="s">
        <v>63</v>
      </c>
      <c r="D33" s="95" t="s">
        <v>70</v>
      </c>
      <c r="I33" t="str">
        <f t="shared" si="0"/>
        <v xml:space="preserve">Mecánica Automotriz; Telecomunicaciones; ; ; ; </v>
      </c>
    </row>
    <row r="34" spans="1:9" ht="15.95">
      <c r="A34" s="94">
        <v>5923</v>
      </c>
      <c r="B34" t="s">
        <v>152</v>
      </c>
      <c r="C34" s="95" t="s">
        <v>49</v>
      </c>
      <c r="I34" t="str">
        <f t="shared" si="0"/>
        <v xml:space="preserve">Agropecuaria; ; ; ; ; </v>
      </c>
    </row>
    <row r="35" spans="1:9" ht="15.95">
      <c r="A35" s="94">
        <v>6641</v>
      </c>
      <c r="B35" t="s">
        <v>152</v>
      </c>
      <c r="C35" s="95" t="s">
        <v>49</v>
      </c>
      <c r="I35" t="str">
        <f t="shared" si="0"/>
        <v xml:space="preserve">Agropecuaria; ; ; ; ; </v>
      </c>
    </row>
    <row r="36" spans="1:9" ht="15.95">
      <c r="A36" s="94">
        <v>6853</v>
      </c>
      <c r="B36" t="s">
        <v>1329</v>
      </c>
      <c r="C36" s="95" t="s">
        <v>169</v>
      </c>
      <c r="D36" s="95" t="s">
        <v>78</v>
      </c>
      <c r="I36" t="str">
        <f t="shared" si="0"/>
        <v xml:space="preserve">Acuicultura; Elaboración Industrial de Alimentos; ; ; ; </v>
      </c>
    </row>
    <row r="37" spans="1:9" ht="15.95">
      <c r="A37" s="94">
        <v>6899</v>
      </c>
      <c r="B37" t="s">
        <v>1330</v>
      </c>
      <c r="C37" s="95" t="s">
        <v>64</v>
      </c>
      <c r="D37" s="95" t="s">
        <v>63</v>
      </c>
      <c r="I37" t="str">
        <f t="shared" si="0"/>
        <v xml:space="preserve">Conectividad y Redes; Mecánica Automotriz; ; ; ; </v>
      </c>
    </row>
    <row r="38" spans="1:9" ht="15.95">
      <c r="A38" s="94">
        <v>6925</v>
      </c>
      <c r="B38" t="s">
        <v>136</v>
      </c>
      <c r="C38" s="95" t="s">
        <v>61</v>
      </c>
      <c r="I38" t="str">
        <f t="shared" si="0"/>
        <v xml:space="preserve">Gastronomía; ; ; ; ; </v>
      </c>
    </row>
    <row r="39" spans="1:9" ht="15.95">
      <c r="A39" s="94">
        <v>7049</v>
      </c>
      <c r="B39" t="s">
        <v>1331</v>
      </c>
      <c r="C39" s="95" t="s">
        <v>16</v>
      </c>
      <c r="D39" s="95" t="s">
        <v>59</v>
      </c>
      <c r="E39" s="9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4">
        <v>7544</v>
      </c>
      <c r="B40" t="s">
        <v>137</v>
      </c>
      <c r="C40" s="95" t="s">
        <v>55</v>
      </c>
      <c r="I40" t="str">
        <f t="shared" si="0"/>
        <v xml:space="preserve">Administración; ; ; ; ; </v>
      </c>
    </row>
    <row r="41" spans="1:9" ht="15.95">
      <c r="A41" s="94">
        <v>7578</v>
      </c>
      <c r="B41" t="s">
        <v>152</v>
      </c>
      <c r="C41" s="95" t="s">
        <v>49</v>
      </c>
      <c r="I41" t="str">
        <f t="shared" si="0"/>
        <v xml:space="preserve">Agropecuaria; ; ; ; ; </v>
      </c>
    </row>
    <row r="42" spans="1:9" ht="15.95">
      <c r="A42" s="94">
        <v>7614</v>
      </c>
      <c r="B42" t="s">
        <v>136</v>
      </c>
      <c r="C42" s="95" t="s">
        <v>61</v>
      </c>
      <c r="I42" t="str">
        <f t="shared" si="0"/>
        <v xml:space="preserve">Gastronomía; ; ; ; ; </v>
      </c>
    </row>
    <row r="43" spans="1:9" ht="15.95">
      <c r="A43" s="94">
        <v>7705</v>
      </c>
      <c r="B43" t="s">
        <v>137</v>
      </c>
      <c r="C43" s="95" t="s">
        <v>55</v>
      </c>
      <c r="I43" t="str">
        <f t="shared" si="0"/>
        <v xml:space="preserve">Administración; ; ; ; ; </v>
      </c>
    </row>
    <row r="44" spans="1:9" ht="15.95">
      <c r="A44" s="94">
        <v>7753</v>
      </c>
      <c r="B44" t="s">
        <v>168</v>
      </c>
      <c r="C44" s="95" t="s">
        <v>169</v>
      </c>
      <c r="I44" t="str">
        <f t="shared" si="0"/>
        <v xml:space="preserve">Acuicultura; ; ; ; ; </v>
      </c>
    </row>
    <row r="45" spans="1:9" ht="15.95">
      <c r="A45" s="94">
        <v>7772</v>
      </c>
      <c r="B45" t="s">
        <v>1332</v>
      </c>
      <c r="C45" s="95" t="s">
        <v>169</v>
      </c>
      <c r="D45" s="95" t="s">
        <v>78</v>
      </c>
      <c r="E45" s="9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4">
        <v>8162</v>
      </c>
      <c r="B46" t="s">
        <v>19</v>
      </c>
      <c r="C46" s="95" t="s">
        <v>76</v>
      </c>
      <c r="I46" t="str">
        <f t="shared" si="0"/>
        <v xml:space="preserve">Atención de Enfermería; ; ; ; ; </v>
      </c>
    </row>
    <row r="47" spans="1:9" ht="15.95">
      <c r="A47" s="94">
        <v>8345</v>
      </c>
      <c r="B47" t="s">
        <v>1333</v>
      </c>
      <c r="C47" s="95" t="s">
        <v>55</v>
      </c>
      <c r="D47" s="95" t="s">
        <v>76</v>
      </c>
      <c r="E47" s="95" t="s">
        <v>16</v>
      </c>
      <c r="F47" s="9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4">
        <v>8375</v>
      </c>
      <c r="B48" t="s">
        <v>1334</v>
      </c>
      <c r="C48" s="95" t="s">
        <v>76</v>
      </c>
      <c r="D48" s="95" t="s">
        <v>46</v>
      </c>
      <c r="I48" t="str">
        <f t="shared" si="0"/>
        <v xml:space="preserve">Atención de Enfermería; Mecánica Industrial; ; ; ; </v>
      </c>
    </row>
    <row r="49" spans="1:9" ht="15.95">
      <c r="A49" s="94">
        <v>8380</v>
      </c>
      <c r="B49" t="s">
        <v>130</v>
      </c>
      <c r="C49" s="95" t="s">
        <v>52</v>
      </c>
      <c r="I49" t="str">
        <f t="shared" si="0"/>
        <v xml:space="preserve">Explotación Minera; ; ; ; ; </v>
      </c>
    </row>
    <row r="50" spans="1:9" ht="15.95">
      <c r="A50" s="94">
        <v>8403</v>
      </c>
      <c r="B50" t="s">
        <v>1335</v>
      </c>
      <c r="C50" s="95" t="s">
        <v>59</v>
      </c>
      <c r="I50" t="str">
        <f t="shared" si="0"/>
        <v xml:space="preserve">Servicios de Turismo; ; ; ; ; </v>
      </c>
    </row>
    <row r="51" spans="1:9" ht="15.95">
      <c r="A51" s="94">
        <v>8474</v>
      </c>
      <c r="B51" t="s">
        <v>1335</v>
      </c>
      <c r="C51" s="95" t="s">
        <v>59</v>
      </c>
      <c r="I51" t="str">
        <f t="shared" si="0"/>
        <v xml:space="preserve">Servicios de Turismo; ; ; ; ; </v>
      </c>
    </row>
    <row r="52" spans="1:9" ht="15.95">
      <c r="A52" s="94">
        <v>8813</v>
      </c>
      <c r="B52" t="s">
        <v>1336</v>
      </c>
      <c r="C52" s="95" t="s">
        <v>48</v>
      </c>
      <c r="D52" s="95" t="s">
        <v>46</v>
      </c>
      <c r="I52" t="str">
        <f t="shared" si="0"/>
        <v xml:space="preserve">Electricidad; Mecánica Industrial; ; ; ; </v>
      </c>
    </row>
    <row r="53" spans="1:9" ht="15.95">
      <c r="A53" s="94">
        <v>9077</v>
      </c>
      <c r="B53" t="s">
        <v>134</v>
      </c>
      <c r="C53" s="95" t="s">
        <v>46</v>
      </c>
      <c r="I53" t="str">
        <f t="shared" si="0"/>
        <v xml:space="preserve">Mecánica Industrial; ; ; ; ; </v>
      </c>
    </row>
    <row r="54" spans="1:9" ht="15.95">
      <c r="A54" s="94">
        <v>9082</v>
      </c>
      <c r="B54" t="s">
        <v>1337</v>
      </c>
      <c r="C54" s="95" t="s">
        <v>48</v>
      </c>
      <c r="D54" s="95" t="s">
        <v>94</v>
      </c>
      <c r="I54" t="str">
        <f t="shared" si="0"/>
        <v xml:space="preserve">Electricidad; Gráfica; ; ; ; </v>
      </c>
    </row>
    <row r="55" spans="1:9" ht="15.95">
      <c r="A55" s="94">
        <v>9106</v>
      </c>
      <c r="B55" t="s">
        <v>1338</v>
      </c>
      <c r="C55" s="95" t="s">
        <v>55</v>
      </c>
      <c r="D55" s="95" t="s">
        <v>48</v>
      </c>
      <c r="E55" s="95" t="s">
        <v>63</v>
      </c>
      <c r="F55" s="9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4">
        <v>9292</v>
      </c>
      <c r="B56" t="s">
        <v>1339</v>
      </c>
      <c r="C56" s="95" t="s">
        <v>55</v>
      </c>
      <c r="D56" s="95" t="s">
        <v>67</v>
      </c>
      <c r="E56" s="95" t="s">
        <v>45</v>
      </c>
      <c r="I56" t="str">
        <f t="shared" si="0"/>
        <v xml:space="preserve">Administración; Contabilidad; Electrónica; ; ; </v>
      </c>
    </row>
    <row r="57" spans="1:9" ht="15.95">
      <c r="A57" s="94">
        <v>9579</v>
      </c>
      <c r="B57" t="s">
        <v>1340</v>
      </c>
      <c r="C57" s="95" t="s">
        <v>44</v>
      </c>
      <c r="D57" s="95" t="s">
        <v>48</v>
      </c>
      <c r="E57" s="9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4">
        <v>9634</v>
      </c>
      <c r="B58" t="s">
        <v>1341</v>
      </c>
      <c r="C58" s="95" t="s">
        <v>55</v>
      </c>
      <c r="D58" s="95" t="s">
        <v>64</v>
      </c>
      <c r="E58" s="95" t="s">
        <v>45</v>
      </c>
      <c r="F58" s="9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4">
        <v>9646</v>
      </c>
      <c r="B59" t="s">
        <v>151</v>
      </c>
      <c r="C59" s="95" t="s">
        <v>67</v>
      </c>
      <c r="I59" t="str">
        <f t="shared" si="0"/>
        <v xml:space="preserve">Contabilidad; ; ; ; ; </v>
      </c>
    </row>
    <row r="60" spans="1:9" ht="15.95">
      <c r="A60" s="94">
        <v>9686</v>
      </c>
      <c r="B60" t="s">
        <v>136</v>
      </c>
      <c r="C60" s="95" t="s">
        <v>61</v>
      </c>
      <c r="I60" t="str">
        <f t="shared" si="0"/>
        <v xml:space="preserve">Gastronomía; ; ; ; ; </v>
      </c>
    </row>
    <row r="61" spans="1:9" ht="15.95">
      <c r="A61" s="94">
        <v>9690</v>
      </c>
      <c r="B61" t="s">
        <v>1342</v>
      </c>
      <c r="C61" s="95" t="s">
        <v>55</v>
      </c>
      <c r="D61" s="95" t="s">
        <v>63</v>
      </c>
      <c r="I61" t="str">
        <f t="shared" si="0"/>
        <v xml:space="preserve">Administración; Mecánica Automotriz; ; ; ; </v>
      </c>
    </row>
    <row r="62" spans="1:9" ht="15.95">
      <c r="A62" s="94">
        <v>9834</v>
      </c>
      <c r="B62" t="s">
        <v>1343</v>
      </c>
      <c r="C62" s="95" t="s">
        <v>63</v>
      </c>
      <c r="I62" t="str">
        <f t="shared" si="0"/>
        <v xml:space="preserve">Mecánica Automotriz; ; ; ; ; </v>
      </c>
    </row>
    <row r="63" spans="1:9" ht="15.95">
      <c r="A63" s="94">
        <v>9861</v>
      </c>
      <c r="B63" t="s">
        <v>149</v>
      </c>
      <c r="C63" s="95" t="s">
        <v>48</v>
      </c>
      <c r="I63" t="str">
        <f t="shared" si="0"/>
        <v xml:space="preserve">Electricidad; ; ; ; ; </v>
      </c>
    </row>
    <row r="64" spans="1:9" ht="15.95">
      <c r="A64" s="94">
        <v>9887</v>
      </c>
      <c r="B64" t="s">
        <v>1344</v>
      </c>
      <c r="C64" s="95" t="s">
        <v>1345</v>
      </c>
      <c r="I64" t="str">
        <f t="shared" si="0"/>
        <v xml:space="preserve">Instalaciones sanitarias; ; ; ; ; </v>
      </c>
    </row>
    <row r="65" spans="1:9" ht="15.95">
      <c r="A65" s="94">
        <v>9985</v>
      </c>
      <c r="B65" t="s">
        <v>136</v>
      </c>
      <c r="C65" s="95" t="s">
        <v>61</v>
      </c>
      <c r="I65" t="str">
        <f t="shared" si="0"/>
        <v xml:space="preserve">Gastronomía; ; ; ; ; </v>
      </c>
    </row>
    <row r="66" spans="1:9" ht="15.95">
      <c r="A66" s="94">
        <v>9986</v>
      </c>
      <c r="B66" t="s">
        <v>66</v>
      </c>
      <c r="C66" s="95" t="s">
        <v>55</v>
      </c>
      <c r="D66" s="95" t="s">
        <v>67</v>
      </c>
      <c r="I66" t="str">
        <f t="shared" si="0"/>
        <v xml:space="preserve">Administración; Contabilidad; ; ; ; </v>
      </c>
    </row>
    <row r="67" spans="1:9" ht="15.95">
      <c r="A67" s="94">
        <v>10397</v>
      </c>
      <c r="B67" t="s">
        <v>1346</v>
      </c>
      <c r="C67" s="95" t="s">
        <v>63</v>
      </c>
      <c r="D67" s="9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4">
        <v>10399</v>
      </c>
      <c r="B68" t="s">
        <v>1347</v>
      </c>
      <c r="C68" s="95" t="s">
        <v>67</v>
      </c>
      <c r="D68" s="95" t="s">
        <v>61</v>
      </c>
      <c r="I68" t="str">
        <f t="shared" si="1"/>
        <v xml:space="preserve">Contabilidad; Gastronomía; ; ; ; </v>
      </c>
    </row>
    <row r="69" spans="1:9" ht="15.95">
      <c r="A69" s="94">
        <v>10456</v>
      </c>
      <c r="B69" t="s">
        <v>98</v>
      </c>
      <c r="C69" s="95" t="s">
        <v>55</v>
      </c>
      <c r="D69" s="95" t="s">
        <v>76</v>
      </c>
      <c r="E69" s="9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4">
        <v>10543</v>
      </c>
      <c r="B70" t="s">
        <v>1348</v>
      </c>
      <c r="C70" s="95" t="s">
        <v>55</v>
      </c>
      <c r="D70" s="95" t="s">
        <v>51</v>
      </c>
      <c r="E70" s="9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4">
        <v>10545</v>
      </c>
      <c r="B71" t="s">
        <v>1346</v>
      </c>
      <c r="C71" s="95" t="s">
        <v>63</v>
      </c>
      <c r="D71" s="95" t="s">
        <v>46</v>
      </c>
      <c r="I71" t="str">
        <f t="shared" si="1"/>
        <v xml:space="preserve">Mecánica Automotriz; Mecánica Industrial; ; ; ; </v>
      </c>
    </row>
    <row r="72" spans="1:9" ht="15.95">
      <c r="A72" s="94">
        <v>10551</v>
      </c>
      <c r="B72" t="s">
        <v>151</v>
      </c>
      <c r="C72" s="95" t="s">
        <v>67</v>
      </c>
      <c r="I72" t="str">
        <f t="shared" si="1"/>
        <v xml:space="preserve">Contabilidad; ; ; ; ; </v>
      </c>
    </row>
    <row r="73" spans="1:9" ht="15.95">
      <c r="A73" s="94">
        <v>10645</v>
      </c>
      <c r="B73" t="s">
        <v>136</v>
      </c>
      <c r="C73" s="95" t="s">
        <v>61</v>
      </c>
      <c r="I73" t="str">
        <f t="shared" si="1"/>
        <v xml:space="preserve">Gastronomía; ; ; ; ; </v>
      </c>
    </row>
    <row r="74" spans="1:9" ht="15.95">
      <c r="A74" s="94">
        <v>10663</v>
      </c>
      <c r="B74" t="s">
        <v>152</v>
      </c>
      <c r="C74" s="95" t="s">
        <v>49</v>
      </c>
      <c r="I74" t="str">
        <f t="shared" si="1"/>
        <v xml:space="preserve">Agropecuaria; ; ; ; ; </v>
      </c>
    </row>
    <row r="75" spans="1:9" ht="15.95">
      <c r="A75" s="94">
        <v>10666</v>
      </c>
      <c r="B75" t="s">
        <v>19</v>
      </c>
      <c r="C75" s="95" t="s">
        <v>76</v>
      </c>
      <c r="I75" t="str">
        <f t="shared" si="1"/>
        <v xml:space="preserve">Atención de Enfermería; ; ; ; ; </v>
      </c>
    </row>
    <row r="76" spans="1:9" ht="15.95">
      <c r="A76" s="94">
        <v>10725</v>
      </c>
      <c r="B76" t="s">
        <v>1349</v>
      </c>
      <c r="C76" s="95" t="s">
        <v>55</v>
      </c>
      <c r="D76" s="95" t="s">
        <v>63</v>
      </c>
      <c r="E76" s="95" t="s">
        <v>70</v>
      </c>
      <c r="I76" t="str">
        <f t="shared" si="1"/>
        <v xml:space="preserve">Administración; Mecánica Automotriz; Telecomunicaciones; ; ; </v>
      </c>
    </row>
    <row r="77" spans="1:9" ht="15.95">
      <c r="A77" s="94">
        <v>10832</v>
      </c>
      <c r="B77" t="s">
        <v>66</v>
      </c>
      <c r="C77" s="95" t="s">
        <v>55</v>
      </c>
      <c r="D77" s="95" t="s">
        <v>67</v>
      </c>
      <c r="I77" t="str">
        <f t="shared" si="1"/>
        <v xml:space="preserve">Administración; Contabilidad; ; ; ; </v>
      </c>
    </row>
    <row r="78" spans="1:9" ht="15.95">
      <c r="A78" s="94">
        <v>11144</v>
      </c>
      <c r="B78" t="s">
        <v>136</v>
      </c>
      <c r="C78" s="95" t="s">
        <v>61</v>
      </c>
      <c r="I78" t="str">
        <f t="shared" si="1"/>
        <v xml:space="preserve">Gastronomía; ; ; ; ; </v>
      </c>
    </row>
    <row r="79" spans="1:9" ht="15.95">
      <c r="A79" s="94">
        <v>11400</v>
      </c>
      <c r="B79" t="s">
        <v>1350</v>
      </c>
      <c r="C79" s="95" t="s">
        <v>169</v>
      </c>
      <c r="D79" s="95" t="s">
        <v>76</v>
      </c>
      <c r="I79" t="str">
        <f t="shared" si="1"/>
        <v xml:space="preserve">Acuicultura; Atención de Enfermería; ; ; ; </v>
      </c>
    </row>
    <row r="80" spans="1:9" ht="15.95">
      <c r="A80" s="94">
        <v>11608</v>
      </c>
      <c r="B80" t="s">
        <v>1351</v>
      </c>
      <c r="C80" s="95" t="s">
        <v>16</v>
      </c>
      <c r="D80" s="95" t="s">
        <v>72</v>
      </c>
      <c r="E80" s="95" t="s">
        <v>70</v>
      </c>
      <c r="I80" t="str">
        <f t="shared" si="1"/>
        <v xml:space="preserve">Atención de Párvulos; Construcción; Telecomunicaciones; ; ; </v>
      </c>
    </row>
    <row r="81" spans="1:9" ht="15.95">
      <c r="A81" s="94">
        <v>11709</v>
      </c>
      <c r="B81" t="s">
        <v>149</v>
      </c>
      <c r="C81" s="95" t="s">
        <v>48</v>
      </c>
      <c r="I81" t="str">
        <f t="shared" si="1"/>
        <v xml:space="preserve">Electricidad; ; ; ; ; </v>
      </c>
    </row>
    <row r="82" spans="1:9" ht="15.95">
      <c r="A82" s="94">
        <v>11831</v>
      </c>
      <c r="B82" t="s">
        <v>1352</v>
      </c>
      <c r="C82" s="95" t="s">
        <v>48</v>
      </c>
      <c r="D82" s="95" t="s">
        <v>63</v>
      </c>
      <c r="I82" t="str">
        <f t="shared" si="1"/>
        <v xml:space="preserve">Electricidad; Mecánica Automotriz; ; ; ; </v>
      </c>
    </row>
    <row r="83" spans="1:9" ht="15.95">
      <c r="A83" s="94">
        <v>11994</v>
      </c>
      <c r="B83" t="s">
        <v>1353</v>
      </c>
      <c r="C83" s="95" t="s">
        <v>16</v>
      </c>
      <c r="D83" s="95" t="s">
        <v>94</v>
      </c>
      <c r="I83" t="str">
        <f t="shared" si="1"/>
        <v xml:space="preserve">Atención de Párvulos; Gráfica; ; ; ; </v>
      </c>
    </row>
    <row r="84" spans="1:9" ht="15.95">
      <c r="A84" s="94">
        <v>12033</v>
      </c>
      <c r="B84" t="s">
        <v>1354</v>
      </c>
      <c r="C84" s="95" t="s">
        <v>45</v>
      </c>
      <c r="D84" s="95" t="s">
        <v>63</v>
      </c>
      <c r="I84" t="str">
        <f t="shared" si="1"/>
        <v xml:space="preserve">Electrónica; Mecánica Automotriz; ; ; ; </v>
      </c>
    </row>
    <row r="85" spans="1:9" ht="15.95">
      <c r="A85" s="94">
        <v>12059</v>
      </c>
      <c r="B85" t="s">
        <v>152</v>
      </c>
      <c r="C85" s="95" t="s">
        <v>49</v>
      </c>
      <c r="I85" t="str">
        <f t="shared" si="1"/>
        <v xml:space="preserve">Agropecuaria; ; ; ; ; </v>
      </c>
    </row>
    <row r="86" spans="1:9" ht="15.95">
      <c r="A86" s="94">
        <v>12336</v>
      </c>
      <c r="B86" t="s">
        <v>50</v>
      </c>
      <c r="C86" s="95" t="s">
        <v>51</v>
      </c>
      <c r="D86" s="95" t="s">
        <v>52</v>
      </c>
      <c r="E86" s="9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4">
        <v>12551</v>
      </c>
      <c r="B87" t="s">
        <v>1355</v>
      </c>
      <c r="C87" s="95" t="s">
        <v>49</v>
      </c>
      <c r="D87" s="95" t="s">
        <v>46</v>
      </c>
      <c r="I87" t="str">
        <f t="shared" si="1"/>
        <v xml:space="preserve">Agropecuaria; Mecánica Industrial; ; ; ; </v>
      </c>
    </row>
    <row r="88" spans="1:9" ht="15.95">
      <c r="A88" s="94">
        <v>12632</v>
      </c>
      <c r="B88" t="s">
        <v>1322</v>
      </c>
      <c r="C88" s="95" t="s">
        <v>16</v>
      </c>
      <c r="D88" s="95" t="s">
        <v>48</v>
      </c>
      <c r="I88" t="str">
        <f t="shared" si="1"/>
        <v xml:space="preserve">Atención de Párvulos; Electricidad; ; ; ; </v>
      </c>
    </row>
    <row r="89" spans="1:9" ht="15.95">
      <c r="A89" s="94">
        <v>12749</v>
      </c>
      <c r="B89" t="s">
        <v>1356</v>
      </c>
      <c r="C89" s="95" t="s">
        <v>46</v>
      </c>
      <c r="D89" s="95" t="s">
        <v>53</v>
      </c>
      <c r="I89" t="str">
        <f t="shared" si="1"/>
        <v xml:space="preserve">Mecánica Industrial; Metalurgia Extractiva; ; ; ; </v>
      </c>
    </row>
    <row r="90" spans="1:9" ht="15.95">
      <c r="A90" s="94">
        <v>13590</v>
      </c>
      <c r="B90" t="s">
        <v>66</v>
      </c>
      <c r="C90" s="95" t="s">
        <v>55</v>
      </c>
      <c r="D90" s="95" t="s">
        <v>67</v>
      </c>
      <c r="I90" t="str">
        <f t="shared" si="1"/>
        <v xml:space="preserve">Administración; Contabilidad; ; ; ; </v>
      </c>
    </row>
    <row r="91" spans="1:9" ht="15.95">
      <c r="A91" s="94">
        <v>14202</v>
      </c>
      <c r="B91" t="s">
        <v>149</v>
      </c>
      <c r="C91" s="95" t="s">
        <v>48</v>
      </c>
      <c r="I91" t="str">
        <f t="shared" si="1"/>
        <v xml:space="preserve">Electricidad; ; ; ; ; </v>
      </c>
    </row>
    <row r="92" spans="1:9" ht="15.95">
      <c r="A92" s="94">
        <v>14470</v>
      </c>
      <c r="B92" t="s">
        <v>1357</v>
      </c>
      <c r="C92" s="95" t="s">
        <v>76</v>
      </c>
      <c r="D92" s="95" t="s">
        <v>16</v>
      </c>
      <c r="E92" s="9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4">
        <v>14759</v>
      </c>
      <c r="B93" t="s">
        <v>1358</v>
      </c>
      <c r="C93" s="95" t="s">
        <v>76</v>
      </c>
      <c r="D93" s="95" t="s">
        <v>61</v>
      </c>
      <c r="I93" t="str">
        <f t="shared" si="1"/>
        <v xml:space="preserve">Atención de Enfermería; Gastronomía; ; ; ; </v>
      </c>
    </row>
    <row r="94" spans="1:9" ht="15.95">
      <c r="A94" s="94">
        <v>14881</v>
      </c>
      <c r="B94" t="s">
        <v>152</v>
      </c>
      <c r="C94" s="95" t="s">
        <v>49</v>
      </c>
      <c r="I94" t="str">
        <f t="shared" si="1"/>
        <v xml:space="preserve">Agropecuaria; ; ; ; ; </v>
      </c>
    </row>
    <row r="95" spans="1:9" ht="15.95">
      <c r="A95" s="94">
        <v>16452</v>
      </c>
      <c r="B95" t="s">
        <v>1359</v>
      </c>
      <c r="C95" s="95" t="s">
        <v>49</v>
      </c>
      <c r="D95" s="95" t="s">
        <v>46</v>
      </c>
      <c r="E95" s="95" t="s">
        <v>120</v>
      </c>
      <c r="I95" t="str">
        <f t="shared" si="1"/>
        <v xml:space="preserve">Agropecuaria; Mecánica Industrial; Química Industrial; ; ; </v>
      </c>
    </row>
    <row r="96" spans="1:9" ht="15.95">
      <c r="A96" s="94">
        <v>16459</v>
      </c>
      <c r="B96" t="s">
        <v>1342</v>
      </c>
      <c r="C96" s="95" t="s">
        <v>55</v>
      </c>
      <c r="D96" s="95" t="s">
        <v>63</v>
      </c>
      <c r="I96" t="str">
        <f t="shared" si="1"/>
        <v xml:space="preserve">Administración; Mecánica Automotriz; ; ; ; </v>
      </c>
    </row>
    <row r="97" spans="1:9" ht="15.95">
      <c r="A97" s="94">
        <v>16754</v>
      </c>
      <c r="B97" t="s">
        <v>162</v>
      </c>
      <c r="C97" s="95" t="s">
        <v>78</v>
      </c>
      <c r="I97" t="str">
        <f t="shared" si="1"/>
        <v xml:space="preserve">Elaboración Industrial de Alimentos; ; ; ; ; </v>
      </c>
    </row>
    <row r="98" spans="1:9" ht="15.95">
      <c r="A98" s="94">
        <v>16793</v>
      </c>
      <c r="B98" t="s">
        <v>87</v>
      </c>
      <c r="C98" s="95" t="s">
        <v>55</v>
      </c>
      <c r="D98" s="95" t="s">
        <v>61</v>
      </c>
      <c r="I98" t="str">
        <f t="shared" si="1"/>
        <v xml:space="preserve">Administración; Gastronomía; ; ; ; </v>
      </c>
    </row>
    <row r="99" spans="1:9" ht="15.95">
      <c r="A99" s="94">
        <v>16844</v>
      </c>
      <c r="B99" t="s">
        <v>1360</v>
      </c>
      <c r="C99" s="95" t="s">
        <v>49</v>
      </c>
      <c r="D99" s="95" t="s">
        <v>72</v>
      </c>
      <c r="E99" s="95" t="s">
        <v>63</v>
      </c>
      <c r="I99" t="str">
        <f t="shared" si="1"/>
        <v xml:space="preserve">Agropecuaria; Construcción; Mecánica Automotriz; ; ; </v>
      </c>
    </row>
    <row r="100" spans="1:9" ht="15.95">
      <c r="A100" s="94">
        <v>17643</v>
      </c>
      <c r="B100" t="s">
        <v>152</v>
      </c>
      <c r="C100" s="95" t="s">
        <v>49</v>
      </c>
      <c r="I100" t="str">
        <f t="shared" si="1"/>
        <v xml:space="preserve">Agropecuaria; ; ; ; ; </v>
      </c>
    </row>
    <row r="101" spans="1:9" ht="15.95">
      <c r="A101" s="94">
        <v>17662</v>
      </c>
      <c r="B101" t="s">
        <v>1361</v>
      </c>
      <c r="C101" s="95" t="s">
        <v>16</v>
      </c>
      <c r="I101" t="str">
        <f t="shared" si="1"/>
        <v xml:space="preserve">Atención de Párvulos; ; ; ; ; </v>
      </c>
    </row>
    <row r="102" spans="1:9" ht="15.95">
      <c r="A102" s="94">
        <v>17790</v>
      </c>
      <c r="B102" t="s">
        <v>1362</v>
      </c>
      <c r="C102" s="95" t="s">
        <v>55</v>
      </c>
      <c r="D102" s="95" t="s">
        <v>61</v>
      </c>
      <c r="E102" s="95" t="s">
        <v>56</v>
      </c>
      <c r="I102" t="str">
        <f t="shared" si="1"/>
        <v xml:space="preserve">Administración; Gastronomía; Programación; ; ; </v>
      </c>
    </row>
    <row r="103" spans="1:9" ht="15.95">
      <c r="A103" s="94">
        <v>17848</v>
      </c>
      <c r="B103" t="s">
        <v>162</v>
      </c>
      <c r="C103" s="95" t="s">
        <v>78</v>
      </c>
      <c r="I103" t="str">
        <f t="shared" si="1"/>
        <v xml:space="preserve">Elaboración Industrial de Alimentos; ; ; ; ; </v>
      </c>
    </row>
    <row r="104" spans="1:9" ht="15.95">
      <c r="A104" s="94">
        <v>17881</v>
      </c>
      <c r="B104" t="s">
        <v>1363</v>
      </c>
      <c r="C104" s="95" t="s">
        <v>76</v>
      </c>
      <c r="D104" s="95" t="s">
        <v>61</v>
      </c>
      <c r="E104" s="9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4">
        <v>17892</v>
      </c>
      <c r="B105" t="s">
        <v>149</v>
      </c>
      <c r="C105" s="95" t="s">
        <v>48</v>
      </c>
      <c r="I105" t="str">
        <f t="shared" si="1"/>
        <v xml:space="preserve">Electricidad; ; ; ; ; </v>
      </c>
    </row>
    <row r="106" spans="1:9" ht="15.95">
      <c r="A106" s="94">
        <v>18037</v>
      </c>
      <c r="B106" t="s">
        <v>136</v>
      </c>
      <c r="C106" s="95" t="s">
        <v>61</v>
      </c>
      <c r="I106" t="str">
        <f t="shared" si="1"/>
        <v xml:space="preserve">Gastronomía; ; ; ; ; </v>
      </c>
    </row>
    <row r="107" spans="1:9" ht="15.95">
      <c r="A107" s="94">
        <v>22027</v>
      </c>
      <c r="B107" t="s">
        <v>1364</v>
      </c>
      <c r="C107" s="95" t="s">
        <v>169</v>
      </c>
      <c r="D107" s="95" t="s">
        <v>78</v>
      </c>
      <c r="E107" s="9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4">
        <v>22084</v>
      </c>
      <c r="B108" t="s">
        <v>199</v>
      </c>
      <c r="C108" s="95" t="s">
        <v>91</v>
      </c>
      <c r="I108" t="str">
        <f t="shared" si="1"/>
        <v xml:space="preserve">Forestal; ; ; ; ; </v>
      </c>
    </row>
    <row r="109" spans="1:9" ht="15.95">
      <c r="A109" s="94">
        <v>24444</v>
      </c>
      <c r="B109" t="s">
        <v>1365</v>
      </c>
      <c r="C109" s="95" t="s">
        <v>45</v>
      </c>
      <c r="D109" s="95" t="s">
        <v>70</v>
      </c>
      <c r="I109" t="str">
        <f t="shared" si="1"/>
        <v xml:space="preserve">Electrónica; Telecomunicaciones; ; ; ; </v>
      </c>
    </row>
    <row r="110" spans="1:9" ht="15.95">
      <c r="A110" s="94">
        <v>25496</v>
      </c>
      <c r="B110" t="s">
        <v>1365</v>
      </c>
      <c r="C110" s="95" t="s">
        <v>45</v>
      </c>
      <c r="D110" s="95" t="s">
        <v>70</v>
      </c>
      <c r="I110" t="str">
        <f t="shared" si="1"/>
        <v xml:space="preserve">Electrónica; Telecomunicaciones; ; ; ; </v>
      </c>
    </row>
    <row r="111" spans="1:9" ht="15.95">
      <c r="A111" s="94">
        <v>25676</v>
      </c>
      <c r="B111" t="s">
        <v>1366</v>
      </c>
      <c r="C111" s="95" t="s">
        <v>76</v>
      </c>
      <c r="D111" s="95" t="s">
        <v>45</v>
      </c>
      <c r="I111" t="str">
        <f t="shared" si="1"/>
        <v xml:space="preserve">Atención de Enfermería; Electrónica; ; ; ; </v>
      </c>
    </row>
    <row r="112" spans="1:9" ht="15.95">
      <c r="A112" s="94">
        <v>25779</v>
      </c>
      <c r="B112" t="s">
        <v>1367</v>
      </c>
      <c r="C112" s="95" t="s">
        <v>55</v>
      </c>
      <c r="D112" s="95" t="s">
        <v>45</v>
      </c>
      <c r="E112" s="95" t="s">
        <v>70</v>
      </c>
      <c r="I112" t="str">
        <f t="shared" si="1"/>
        <v xml:space="preserve">Administración; Electrónica; Telecomunicaciones; ; ; </v>
      </c>
    </row>
    <row r="113" spans="1:9" ht="15.95">
      <c r="A113" s="94">
        <v>40102</v>
      </c>
      <c r="B113" t="s">
        <v>109</v>
      </c>
      <c r="C113" s="95" t="s">
        <v>61</v>
      </c>
      <c r="D113" s="95" t="s">
        <v>63</v>
      </c>
      <c r="I113" t="str">
        <f t="shared" si="1"/>
        <v xml:space="preserve">Gastronomía; Mecánica Automotriz; ; ; ; </v>
      </c>
    </row>
    <row r="114" spans="1:9" ht="15.95">
      <c r="A114" s="94">
        <v>40133</v>
      </c>
      <c r="B114" t="s">
        <v>136</v>
      </c>
      <c r="C114" s="95" t="s">
        <v>61</v>
      </c>
      <c r="I114" t="str">
        <f t="shared" si="1"/>
        <v xml:space="preserve">Gastronomía; ; ; ; ; </v>
      </c>
    </row>
    <row r="115" spans="1:9" ht="15.95">
      <c r="A115" s="94">
        <v>40429</v>
      </c>
      <c r="B115" t="s">
        <v>1368</v>
      </c>
      <c r="C115" s="95" t="s">
        <v>55</v>
      </c>
      <c r="D115" s="95" t="s">
        <v>16</v>
      </c>
      <c r="E115" s="95" t="s">
        <v>67</v>
      </c>
      <c r="F115" s="95" t="s">
        <v>48</v>
      </c>
      <c r="G115" s="96"/>
      <c r="I115" t="str">
        <f t="shared" si="1"/>
        <v xml:space="preserve">Administración; Atención de Párvulos; Contabilidad; Electricidad; ; </v>
      </c>
    </row>
    <row r="116" spans="1:9">
      <c r="A116" s="95"/>
    </row>
    <row r="117" spans="1:9">
      <c r="A117" s="95"/>
    </row>
    <row r="118" spans="1:9" ht="15.95">
      <c r="A118" s="94"/>
    </row>
    <row r="119" spans="1:9">
      <c r="A119" s="95"/>
    </row>
    <row r="120" spans="1:9">
      <c r="A120" s="95"/>
    </row>
    <row r="121" spans="1:9" ht="15.95">
      <c r="A121" s="94"/>
    </row>
    <row r="122" spans="1:9">
      <c r="A122" s="95"/>
    </row>
    <row r="123" spans="1:9" ht="15.95">
      <c r="A123" s="94"/>
    </row>
    <row r="124" spans="1:9">
      <c r="A124" s="95"/>
    </row>
    <row r="125" spans="1:9">
      <c r="A125" s="95"/>
    </row>
    <row r="126" spans="1:9">
      <c r="A126" s="95"/>
    </row>
    <row r="127" spans="1:9" ht="15.95">
      <c r="A127" s="94"/>
    </row>
    <row r="128" spans="1:9">
      <c r="A128" s="95"/>
    </row>
    <row r="129" spans="1:1" ht="15.95">
      <c r="A129" s="94"/>
    </row>
    <row r="130" spans="1:1">
      <c r="A130" s="95"/>
    </row>
    <row r="131" spans="1:1" ht="15.95">
      <c r="A131" s="94"/>
    </row>
    <row r="132" spans="1:1">
      <c r="A132" s="95"/>
    </row>
    <row r="133" spans="1:1" ht="15.95">
      <c r="A133" s="94"/>
    </row>
    <row r="134" spans="1:1">
      <c r="A134" s="95"/>
    </row>
    <row r="135" spans="1:1" ht="15.95">
      <c r="A135" s="94"/>
    </row>
    <row r="136" spans="1:1">
      <c r="A136" s="95"/>
    </row>
    <row r="137" spans="1:1" ht="15.95">
      <c r="A137" s="94"/>
    </row>
    <row r="138" spans="1:1">
      <c r="A138" s="95"/>
    </row>
    <row r="139" spans="1:1">
      <c r="A139" s="95"/>
    </row>
    <row r="140" spans="1:1">
      <c r="A140" s="95"/>
    </row>
    <row r="141" spans="1:1" ht="15.95">
      <c r="A141" s="94"/>
    </row>
    <row r="142" spans="1:1">
      <c r="A142" s="95"/>
    </row>
    <row r="143" spans="1:1" ht="15.95">
      <c r="A143" s="94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 ht="15.95">
      <c r="A148" s="94"/>
    </row>
    <row r="149" spans="1:1">
      <c r="A149" s="95"/>
    </row>
    <row r="150" spans="1:1">
      <c r="A150" s="95"/>
    </row>
    <row r="151" spans="1:1" ht="15.95">
      <c r="A151" s="94"/>
    </row>
    <row r="152" spans="1:1">
      <c r="A152" s="95"/>
    </row>
    <row r="153" spans="1:1" ht="15.95">
      <c r="A153" s="94"/>
    </row>
    <row r="154" spans="1:1">
      <c r="A154" s="95"/>
    </row>
    <row r="155" spans="1:1" ht="15.95">
      <c r="A155" s="94"/>
    </row>
    <row r="156" spans="1:1">
      <c r="A156" s="95"/>
    </row>
    <row r="157" spans="1:1" ht="15.95">
      <c r="A157" s="94"/>
    </row>
    <row r="158" spans="1:1">
      <c r="A158" s="95"/>
    </row>
    <row r="159" spans="1:1">
      <c r="A159" s="95"/>
    </row>
    <row r="160" spans="1:1" ht="15.95">
      <c r="A160" s="94"/>
    </row>
    <row r="161" spans="1:1">
      <c r="A161" s="95"/>
    </row>
    <row r="162" spans="1:1" ht="15.95">
      <c r="A162" s="94"/>
    </row>
    <row r="163" spans="1:1">
      <c r="A163" s="95"/>
    </row>
    <row r="164" spans="1:1">
      <c r="A164" s="95"/>
    </row>
    <row r="165" spans="1:1" ht="15.95">
      <c r="A165" s="94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 ht="15.95">
      <c r="A170" s="94"/>
    </row>
    <row r="171" spans="1:1">
      <c r="A171" s="95"/>
    </row>
    <row r="172" spans="1:1">
      <c r="A172" s="95"/>
    </row>
    <row r="173" spans="1:1">
      <c r="A173" s="95"/>
    </row>
    <row r="174" spans="1:1" ht="15.95">
      <c r="A174" s="94"/>
    </row>
    <row r="175" spans="1:1">
      <c r="A175" s="95"/>
    </row>
    <row r="176" spans="1:1">
      <c r="A176" s="95"/>
    </row>
    <row r="177" spans="1:1">
      <c r="A177" s="95"/>
    </row>
    <row r="178" spans="1:1" ht="15.95">
      <c r="A178" s="94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 ht="15.95">
      <c r="A183" s="94"/>
    </row>
    <row r="184" spans="1:1">
      <c r="A184" s="95"/>
    </row>
    <row r="185" spans="1:1" ht="15.95">
      <c r="A185" s="94"/>
    </row>
    <row r="186" spans="1:1">
      <c r="A186" s="95"/>
    </row>
    <row r="187" spans="1:1" ht="15.95">
      <c r="A187" s="94"/>
    </row>
    <row r="188" spans="1:1">
      <c r="A188" s="95"/>
    </row>
    <row r="189" spans="1:1">
      <c r="A189" s="95"/>
    </row>
    <row r="190" spans="1:1" ht="15.95">
      <c r="A190" s="94"/>
    </row>
    <row r="191" spans="1:1">
      <c r="A191" s="95"/>
    </row>
    <row r="192" spans="1:1" ht="15.95">
      <c r="A192" s="94"/>
    </row>
    <row r="193" spans="1:1">
      <c r="A193" s="95"/>
    </row>
    <row r="194" spans="1:1" ht="15.95">
      <c r="A194" s="94"/>
    </row>
    <row r="195" spans="1:1">
      <c r="A195" s="95"/>
    </row>
    <row r="196" spans="1:1" ht="15.95">
      <c r="A196" s="94"/>
    </row>
    <row r="197" spans="1:1">
      <c r="A197" s="95"/>
    </row>
    <row r="198" spans="1:1" ht="15.95">
      <c r="A198" s="94"/>
    </row>
    <row r="199" spans="1:1">
      <c r="A199" s="95"/>
    </row>
    <row r="200" spans="1:1">
      <c r="A200" s="95"/>
    </row>
    <row r="201" spans="1:1" ht="15.95">
      <c r="A201" s="94"/>
    </row>
    <row r="202" spans="1:1">
      <c r="A202" s="95"/>
    </row>
    <row r="203" spans="1:1">
      <c r="A203" s="95"/>
    </row>
    <row r="204" spans="1:1" ht="15.95">
      <c r="A204" s="94"/>
    </row>
    <row r="205" spans="1:1">
      <c r="A205" s="95"/>
    </row>
    <row r="206" spans="1:1">
      <c r="A206" s="95"/>
    </row>
    <row r="207" spans="1:1" ht="15.95">
      <c r="A207" s="94"/>
    </row>
    <row r="208" spans="1:1">
      <c r="A208" s="95"/>
    </row>
    <row r="209" spans="1:1">
      <c r="A209" s="95"/>
    </row>
    <row r="210" spans="1:1">
      <c r="A210" s="95"/>
    </row>
    <row r="211" spans="1:1" ht="15.95">
      <c r="A211" s="94"/>
    </row>
    <row r="212" spans="1:1">
      <c r="A212" s="95"/>
    </row>
    <row r="213" spans="1:1">
      <c r="A213" s="95"/>
    </row>
    <row r="214" spans="1:1">
      <c r="A214" s="95"/>
    </row>
    <row r="215" spans="1:1" ht="15.95">
      <c r="A215" s="94"/>
    </row>
    <row r="216" spans="1:1">
      <c r="A216" s="95"/>
    </row>
    <row r="217" spans="1:1">
      <c r="A217" s="95"/>
    </row>
    <row r="218" spans="1:1" ht="15.95">
      <c r="A218" s="94"/>
    </row>
    <row r="219" spans="1:1">
      <c r="A219" s="95"/>
    </row>
    <row r="220" spans="1:1" ht="15.95">
      <c r="A220" s="94"/>
    </row>
    <row r="221" spans="1:1">
      <c r="A221" s="95"/>
    </row>
    <row r="222" spans="1:1" ht="15.95">
      <c r="A222" s="94"/>
    </row>
    <row r="223" spans="1:1">
      <c r="A223" s="95"/>
    </row>
    <row r="224" spans="1:1" ht="15.95">
      <c r="A224" s="94"/>
    </row>
    <row r="225" spans="1:1">
      <c r="A225" s="95"/>
    </row>
    <row r="226" spans="1:1" ht="15.95">
      <c r="A226" s="94"/>
    </row>
    <row r="227" spans="1:1">
      <c r="A227" s="95"/>
    </row>
    <row r="228" spans="1:1">
      <c r="A228" s="95"/>
    </row>
    <row r="229" spans="1:1">
      <c r="A229" s="95"/>
    </row>
    <row r="230" spans="1:1" ht="15.95">
      <c r="A230" s="94"/>
    </row>
    <row r="231" spans="1:1">
      <c r="A231" s="95"/>
    </row>
    <row r="232" spans="1:1">
      <c r="A232" s="95"/>
    </row>
    <row r="233" spans="1:1" ht="15.95">
      <c r="A233" s="94"/>
    </row>
    <row r="234" spans="1:1">
      <c r="A234" s="95"/>
    </row>
    <row r="235" spans="1:1" ht="15.95">
      <c r="A235" s="94"/>
    </row>
    <row r="236" spans="1:1">
      <c r="A236" s="95"/>
    </row>
    <row r="237" spans="1:1">
      <c r="A237" s="95"/>
    </row>
    <row r="238" spans="1:1" ht="15.95">
      <c r="A238" s="94"/>
    </row>
    <row r="239" spans="1:1">
      <c r="A239" s="95"/>
    </row>
    <row r="240" spans="1:1">
      <c r="A240" s="95"/>
    </row>
    <row r="241" spans="1:1">
      <c r="A241" s="95"/>
    </row>
    <row r="242" spans="1:1" ht="15.95">
      <c r="A242" s="94"/>
    </row>
    <row r="243" spans="1:1">
      <c r="A243" s="95"/>
    </row>
    <row r="244" spans="1:1" ht="15.95">
      <c r="A244" s="94"/>
    </row>
    <row r="245" spans="1:1">
      <c r="A245" s="95"/>
    </row>
    <row r="246" spans="1:1">
      <c r="A246" s="95"/>
    </row>
    <row r="247" spans="1:1" ht="15.95">
      <c r="A247" s="94"/>
    </row>
    <row r="248" spans="1:1">
      <c r="A248" s="95"/>
    </row>
    <row r="249" spans="1:1">
      <c r="A249" s="95"/>
    </row>
    <row r="250" spans="1:1" ht="15.95">
      <c r="A250" s="94"/>
    </row>
    <row r="251" spans="1:1">
      <c r="A251" s="95"/>
    </row>
    <row r="252" spans="1:1">
      <c r="A252" s="95"/>
    </row>
    <row r="253" spans="1:1" ht="15.95">
      <c r="A253" s="94"/>
    </row>
    <row r="254" spans="1:1">
      <c r="A254" s="95"/>
    </row>
    <row r="255" spans="1:1" ht="15.95">
      <c r="A255" s="94"/>
    </row>
    <row r="256" spans="1:1">
      <c r="A256" s="95"/>
    </row>
    <row r="257" spans="1:1">
      <c r="A257" s="95"/>
    </row>
    <row r="258" spans="1:1">
      <c r="A258" s="95"/>
    </row>
    <row r="259" spans="1:1" ht="15.95">
      <c r="A259" s="94"/>
    </row>
    <row r="260" spans="1:1">
      <c r="A260" s="95"/>
    </row>
    <row r="261" spans="1:1">
      <c r="A261" s="95"/>
    </row>
    <row r="262" spans="1:1" ht="15.95">
      <c r="A262" s="94"/>
    </row>
    <row r="263" spans="1:1">
      <c r="A263" s="95"/>
    </row>
    <row r="264" spans="1:1">
      <c r="A264" s="95"/>
    </row>
    <row r="265" spans="1:1" ht="15.95">
      <c r="A265" s="94"/>
    </row>
    <row r="266" spans="1:1">
      <c r="A266" s="95"/>
    </row>
    <row r="267" spans="1:1">
      <c r="A267" s="95"/>
    </row>
    <row r="268" spans="1:1" ht="15.95">
      <c r="A268" s="94"/>
    </row>
    <row r="269" spans="1:1">
      <c r="A269" s="95"/>
    </row>
    <row r="270" spans="1:1">
      <c r="A270" s="95"/>
    </row>
    <row r="271" spans="1:1" ht="15.95">
      <c r="A271" s="94"/>
    </row>
    <row r="272" spans="1:1">
      <c r="A272" s="95"/>
    </row>
    <row r="273" spans="1:1" ht="15.95">
      <c r="A273" s="94"/>
    </row>
    <row r="274" spans="1:1">
      <c r="A274" s="95"/>
    </row>
    <row r="275" spans="1:1">
      <c r="A275" s="95"/>
    </row>
    <row r="276" spans="1:1">
      <c r="A276" s="95"/>
    </row>
    <row r="277" spans="1:1" ht="15.95">
      <c r="A277" s="94"/>
    </row>
    <row r="278" spans="1:1">
      <c r="A278" s="95"/>
    </row>
    <row r="279" spans="1:1">
      <c r="A279" s="95"/>
    </row>
    <row r="280" spans="1:1" ht="15.95">
      <c r="A280" s="94"/>
    </row>
    <row r="281" spans="1:1">
      <c r="A281" s="95"/>
    </row>
    <row r="282" spans="1:1" ht="15.95">
      <c r="A282" s="94"/>
    </row>
    <row r="283" spans="1:1">
      <c r="A283" s="95"/>
    </row>
    <row r="284" spans="1:1">
      <c r="A284" s="95"/>
    </row>
    <row r="285" spans="1:1">
      <c r="A285" s="95"/>
    </row>
    <row r="286" spans="1:1" ht="15.95">
      <c r="A286" s="94"/>
    </row>
    <row r="287" spans="1:1">
      <c r="A287" s="95"/>
    </row>
    <row r="288" spans="1:1">
      <c r="A288" s="95"/>
    </row>
    <row r="289" spans="1:1" ht="15.95">
      <c r="A289" s="94"/>
    </row>
    <row r="290" spans="1:1">
      <c r="A290" s="95"/>
    </row>
    <row r="291" spans="1:1" ht="15.95">
      <c r="A291" s="94"/>
    </row>
    <row r="292" spans="1:1">
      <c r="A292" s="95"/>
    </row>
    <row r="293" spans="1:1">
      <c r="A293" s="95"/>
    </row>
    <row r="294" spans="1:1" ht="15.95">
      <c r="A294" s="94"/>
    </row>
    <row r="295" spans="1:1">
      <c r="A295" s="95"/>
    </row>
    <row r="296" spans="1:1">
      <c r="A296" s="95"/>
    </row>
    <row r="297" spans="1:1">
      <c r="A297" s="95"/>
    </row>
    <row r="298" spans="1:1" ht="15.95">
      <c r="A298" s="94"/>
    </row>
    <row r="299" spans="1:1">
      <c r="A299" s="95"/>
    </row>
    <row r="300" spans="1:1" ht="15.95">
      <c r="A300" s="94"/>
    </row>
    <row r="301" spans="1:1">
      <c r="A301" s="95"/>
    </row>
    <row r="302" spans="1:1" ht="15.95">
      <c r="A302" s="94"/>
    </row>
    <row r="303" spans="1:1">
      <c r="A303" s="95"/>
    </row>
    <row r="304" spans="1:1">
      <c r="A304" s="95"/>
    </row>
    <row r="305" spans="1:1">
      <c r="A305" s="95"/>
    </row>
    <row r="306" spans="1:1" ht="15.95">
      <c r="A306" s="94"/>
    </row>
    <row r="307" spans="1:1">
      <c r="A307" s="95"/>
    </row>
    <row r="308" spans="1:1" ht="15.95">
      <c r="A308" s="94"/>
    </row>
    <row r="309" spans="1:1">
      <c r="A309" s="95"/>
    </row>
    <row r="310" spans="1:1">
      <c r="A310" s="95"/>
    </row>
    <row r="311" spans="1:1">
      <c r="A311" s="95"/>
    </row>
    <row r="312" spans="1:1" ht="15.95">
      <c r="A312" s="94"/>
    </row>
    <row r="313" spans="1:1">
      <c r="A313" s="95"/>
    </row>
    <row r="314" spans="1:1" ht="15.95">
      <c r="A314" s="94"/>
    </row>
    <row r="315" spans="1:1">
      <c r="A315" s="95"/>
    </row>
    <row r="316" spans="1:1" ht="15.95">
      <c r="A316" s="94"/>
    </row>
    <row r="317" spans="1:1">
      <c r="A317" s="95"/>
    </row>
    <row r="318" spans="1:1">
      <c r="A318" s="95"/>
    </row>
    <row r="319" spans="1:1">
      <c r="A319" s="95"/>
    </row>
    <row r="320" spans="1:1" ht="15.95">
      <c r="A320" s="94"/>
    </row>
    <row r="321" spans="1:1">
      <c r="A321" s="95"/>
    </row>
    <row r="322" spans="1:1" ht="15.95">
      <c r="A322" s="94"/>
    </row>
    <row r="323" spans="1:1">
      <c r="A323" s="95"/>
    </row>
    <row r="324" spans="1:1">
      <c r="A324" s="95"/>
    </row>
    <row r="325" spans="1:1" ht="15.95">
      <c r="A325" s="94"/>
    </row>
    <row r="326" spans="1:1">
      <c r="A326" s="95"/>
    </row>
    <row r="327" spans="1:1">
      <c r="A327" s="95"/>
    </row>
    <row r="328" spans="1:1" ht="15.95">
      <c r="A328" s="94"/>
    </row>
    <row r="329" spans="1:1">
      <c r="A329" s="95"/>
    </row>
    <row r="330" spans="1:1">
      <c r="A330" s="95"/>
    </row>
    <row r="331" spans="1:1" ht="15.95">
      <c r="A331" s="94"/>
    </row>
    <row r="332" spans="1:1">
      <c r="A332" s="95"/>
    </row>
    <row r="333" spans="1:1">
      <c r="A333" s="95"/>
    </row>
    <row r="334" spans="1:1">
      <c r="A334" s="95"/>
    </row>
    <row r="335" spans="1:1" ht="15.95">
      <c r="A335" s="94"/>
    </row>
    <row r="336" spans="1:1">
      <c r="A336" s="95"/>
    </row>
    <row r="337" spans="1:1">
      <c r="A337" s="95"/>
    </row>
    <row r="338" spans="1:1" ht="15.95">
      <c r="A338" s="94"/>
    </row>
    <row r="339" spans="1:1">
      <c r="A339" s="95"/>
    </row>
    <row r="340" spans="1:1" ht="15.95">
      <c r="A340" s="94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 ht="15.95">
      <c r="A345" s="9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D601"/>
  <sheetViews>
    <sheetView topLeftCell="J153" zoomScale="75" workbookViewId="0">
      <selection activeCell="W139" sqref="W139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30" ht="15.95">
      <c r="A1" s="21" t="s">
        <v>1369</v>
      </c>
      <c r="F1" s="21" t="s">
        <v>1370</v>
      </c>
      <c r="J1" s="21" t="s">
        <v>1371</v>
      </c>
      <c r="N1" s="19" t="s">
        <v>1372</v>
      </c>
      <c r="R1" s="223" t="s">
        <v>1373</v>
      </c>
      <c r="W1" s="223" t="s">
        <v>1374</v>
      </c>
      <c r="AA1" s="218" t="s">
        <v>1375</v>
      </c>
    </row>
    <row r="2" spans="1:30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U2" s="7"/>
      <c r="W2" s="19" t="s">
        <v>1376</v>
      </c>
      <c r="X2" s="19" t="s">
        <v>1380</v>
      </c>
      <c r="Y2" s="7" t="s">
        <v>1381</v>
      </c>
      <c r="AA2" s="19" t="s">
        <v>1376</v>
      </c>
      <c r="AB2" s="19" t="s">
        <v>1382</v>
      </c>
      <c r="AC2" s="7" t="s">
        <v>1378</v>
      </c>
      <c r="AD2" s="19" t="s">
        <v>1376</v>
      </c>
    </row>
    <row r="3" spans="1:30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U3" s="7"/>
      <c r="W3" s="19" t="s">
        <v>1376</v>
      </c>
      <c r="X3" s="19" t="s">
        <v>1386</v>
      </c>
      <c r="Y3" s="7" t="s">
        <v>1387</v>
      </c>
      <c r="AA3" s="19" t="s">
        <v>1376</v>
      </c>
      <c r="AB3" s="19" t="s">
        <v>1388</v>
      </c>
      <c r="AC3" s="7" t="s">
        <v>1378</v>
      </c>
      <c r="AD3" s="19" t="s">
        <v>1376</v>
      </c>
    </row>
    <row r="4" spans="1:30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U4" s="7"/>
      <c r="W4" s="19" t="s">
        <v>1376</v>
      </c>
      <c r="X4" s="19" t="s">
        <v>1386</v>
      </c>
      <c r="Y4" s="7" t="s">
        <v>1387</v>
      </c>
      <c r="AA4" s="19" t="s">
        <v>1376</v>
      </c>
      <c r="AB4" s="19" t="s">
        <v>1391</v>
      </c>
      <c r="AC4" s="7" t="s">
        <v>1387</v>
      </c>
      <c r="AD4" s="19" t="s">
        <v>1376</v>
      </c>
    </row>
    <row r="5" spans="1:30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U5" s="7"/>
      <c r="W5" s="19" t="s">
        <v>1376</v>
      </c>
      <c r="X5" s="19" t="s">
        <v>1396</v>
      </c>
      <c r="Y5" s="7" t="s">
        <v>1381</v>
      </c>
      <c r="AA5" s="19" t="s">
        <v>1376</v>
      </c>
      <c r="AB5" s="19" t="s">
        <v>1397</v>
      </c>
      <c r="AC5" s="7" t="s">
        <v>1378</v>
      </c>
      <c r="AD5" s="19" t="s">
        <v>1376</v>
      </c>
    </row>
    <row r="6" spans="1:30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U6" s="7"/>
      <c r="W6" s="19" t="s">
        <v>1376</v>
      </c>
      <c r="X6" s="19" t="s">
        <v>1401</v>
      </c>
      <c r="Y6" s="7" t="s">
        <v>1381</v>
      </c>
      <c r="AA6" s="19" t="s">
        <v>1376</v>
      </c>
      <c r="AB6" s="19" t="s">
        <v>1386</v>
      </c>
      <c r="AC6" s="7" t="s">
        <v>1387</v>
      </c>
      <c r="AD6" s="19" t="s">
        <v>1376</v>
      </c>
    </row>
    <row r="7" spans="1:30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U7" s="7"/>
      <c r="W7" s="19" t="s">
        <v>1376</v>
      </c>
      <c r="X7" s="19" t="s">
        <v>1405</v>
      </c>
      <c r="Y7" s="7" t="s">
        <v>1381</v>
      </c>
      <c r="AA7" s="19" t="s">
        <v>1376</v>
      </c>
      <c r="AB7" s="19" t="s">
        <v>1406</v>
      </c>
      <c r="AC7" s="7" t="s">
        <v>1378</v>
      </c>
      <c r="AD7" s="19" t="s">
        <v>1376</v>
      </c>
    </row>
    <row r="8" spans="1:30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U8" s="7"/>
      <c r="W8" s="19" t="s">
        <v>1376</v>
      </c>
      <c r="X8" s="19" t="s">
        <v>1409</v>
      </c>
      <c r="Y8" s="7" t="s">
        <v>1378</v>
      </c>
      <c r="AA8" s="19" t="s">
        <v>1376</v>
      </c>
      <c r="AB8" s="19" t="s">
        <v>1410</v>
      </c>
      <c r="AC8" s="7" t="s">
        <v>1378</v>
      </c>
      <c r="AD8" s="19" t="s">
        <v>1376</v>
      </c>
    </row>
    <row r="9" spans="1:30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U9" s="7"/>
      <c r="W9" s="19" t="s">
        <v>1376</v>
      </c>
      <c r="X9" s="19" t="s">
        <v>1415</v>
      </c>
      <c r="Y9" s="7" t="s">
        <v>1416</v>
      </c>
      <c r="AA9" s="19" t="s">
        <v>1376</v>
      </c>
      <c r="AB9" s="19" t="s">
        <v>1417</v>
      </c>
      <c r="AC9" s="7" t="s">
        <v>1378</v>
      </c>
      <c r="AD9" s="19" t="s">
        <v>1376</v>
      </c>
    </row>
    <row r="10" spans="1:30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U10" s="7"/>
      <c r="W10" s="19" t="s">
        <v>1376</v>
      </c>
      <c r="X10" s="19" t="s">
        <v>1420</v>
      </c>
      <c r="Y10" s="7" t="s">
        <v>1416</v>
      </c>
      <c r="AA10" s="19" t="s">
        <v>1376</v>
      </c>
      <c r="AB10" s="19" t="s">
        <v>1421</v>
      </c>
      <c r="AC10" s="7" t="s">
        <v>1378</v>
      </c>
      <c r="AD10" s="19" t="s">
        <v>1376</v>
      </c>
    </row>
    <row r="11" spans="1:30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U11" s="7"/>
      <c r="W11" s="19" t="s">
        <v>1376</v>
      </c>
      <c r="X11" s="19" t="s">
        <v>1425</v>
      </c>
      <c r="Y11" s="7" t="s">
        <v>1381</v>
      </c>
      <c r="AA11" s="19" t="s">
        <v>1402</v>
      </c>
      <c r="AB11" s="19" t="s">
        <v>1403</v>
      </c>
      <c r="AC11" s="7" t="s">
        <v>1381</v>
      </c>
      <c r="AD11" s="19" t="s">
        <v>1402</v>
      </c>
    </row>
    <row r="12" spans="1:30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U12" s="7"/>
      <c r="W12" s="19" t="s">
        <v>1376</v>
      </c>
      <c r="X12" s="19" t="s">
        <v>1429</v>
      </c>
      <c r="Y12" s="7" t="s">
        <v>1381</v>
      </c>
      <c r="AA12" s="19" t="s">
        <v>1402</v>
      </c>
      <c r="AB12" s="19" t="s">
        <v>1430</v>
      </c>
      <c r="AC12" s="7" t="s">
        <v>1387</v>
      </c>
      <c r="AD12" s="19" t="s">
        <v>1402</v>
      </c>
    </row>
    <row r="13" spans="1:30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U13" s="7"/>
      <c r="W13" s="19" t="s">
        <v>1376</v>
      </c>
      <c r="X13" s="19" t="s">
        <v>1435</v>
      </c>
      <c r="Y13" s="7" t="s">
        <v>1378</v>
      </c>
      <c r="AA13" s="19" t="s">
        <v>1402</v>
      </c>
      <c r="AB13" s="19" t="s">
        <v>1436</v>
      </c>
      <c r="AC13" s="7" t="s">
        <v>1384</v>
      </c>
      <c r="AD13" s="19" t="s">
        <v>1402</v>
      </c>
    </row>
    <row r="14" spans="1:30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U14" s="7"/>
      <c r="W14" s="19" t="s">
        <v>1376</v>
      </c>
      <c r="X14" s="19" t="s">
        <v>1442</v>
      </c>
      <c r="Y14" s="7" t="s">
        <v>1378</v>
      </c>
      <c r="AA14" s="19" t="s">
        <v>1402</v>
      </c>
      <c r="AB14" s="19" t="s">
        <v>1443</v>
      </c>
      <c r="AC14" s="7" t="s">
        <v>1381</v>
      </c>
      <c r="AD14" s="19" t="s">
        <v>1402</v>
      </c>
    </row>
    <row r="15" spans="1:30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U15" s="7"/>
      <c r="W15" s="19" t="s">
        <v>1376</v>
      </c>
      <c r="X15" s="19" t="s">
        <v>1448</v>
      </c>
      <c r="Y15" s="7" t="s">
        <v>1381</v>
      </c>
      <c r="AA15" s="19" t="s">
        <v>1402</v>
      </c>
      <c r="AB15" s="19" t="s">
        <v>1449</v>
      </c>
      <c r="AC15" s="7" t="s">
        <v>1384</v>
      </c>
      <c r="AD15" s="19" t="s">
        <v>1402</v>
      </c>
    </row>
    <row r="16" spans="1:30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U16" s="7"/>
      <c r="W16" s="19" t="s">
        <v>1402</v>
      </c>
      <c r="X16" s="19" t="s">
        <v>1433</v>
      </c>
      <c r="Y16" s="7" t="s">
        <v>1416</v>
      </c>
      <c r="AA16" s="19" t="s">
        <v>1402</v>
      </c>
      <c r="AB16" s="19" t="s">
        <v>1449</v>
      </c>
      <c r="AC16" s="7" t="s">
        <v>1384</v>
      </c>
      <c r="AD16" s="19" t="s">
        <v>1402</v>
      </c>
    </row>
    <row r="17" spans="1:30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U17" s="7"/>
      <c r="W17" s="19" t="s">
        <v>1402</v>
      </c>
      <c r="X17" s="19" t="s">
        <v>1440</v>
      </c>
      <c r="Y17" s="7" t="s">
        <v>1384</v>
      </c>
      <c r="AA17" s="19" t="s">
        <v>1402</v>
      </c>
      <c r="AB17" s="19" t="s">
        <v>1458</v>
      </c>
      <c r="AC17" s="7" t="s">
        <v>1416</v>
      </c>
      <c r="AD17" s="19" t="s">
        <v>1402</v>
      </c>
    </row>
    <row r="18" spans="1:30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U18" s="7"/>
      <c r="W18" s="19" t="s">
        <v>1402</v>
      </c>
      <c r="X18" s="19" t="s">
        <v>1446</v>
      </c>
      <c r="Y18" s="7" t="s">
        <v>1381</v>
      </c>
      <c r="AA18" s="19" t="s">
        <v>1402</v>
      </c>
      <c r="AB18" s="19" t="s">
        <v>1462</v>
      </c>
      <c r="AC18" s="7" t="s">
        <v>1384</v>
      </c>
      <c r="AD18" s="19" t="s">
        <v>1402</v>
      </c>
    </row>
    <row r="19" spans="1:30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U19" s="7"/>
      <c r="W19" s="19" t="s">
        <v>1402</v>
      </c>
      <c r="X19" s="19" t="s">
        <v>1452</v>
      </c>
      <c r="Y19" s="7" t="s">
        <v>1387</v>
      </c>
      <c r="AA19" s="19" t="s">
        <v>1402</v>
      </c>
      <c r="AB19" s="19" t="s">
        <v>1465</v>
      </c>
      <c r="AC19" s="7" t="s">
        <v>1384</v>
      </c>
      <c r="AD19" s="19" t="s">
        <v>1402</v>
      </c>
    </row>
    <row r="20" spans="1:30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U20" s="7"/>
      <c r="W20" s="19" t="s">
        <v>1402</v>
      </c>
      <c r="X20" s="19" t="s">
        <v>1457</v>
      </c>
      <c r="Y20" s="7" t="s">
        <v>1381</v>
      </c>
      <c r="AA20" s="19" t="s">
        <v>1402</v>
      </c>
      <c r="AB20" s="19" t="s">
        <v>1468</v>
      </c>
      <c r="AC20" s="7" t="s">
        <v>1387</v>
      </c>
      <c r="AD20" s="19" t="s">
        <v>1402</v>
      </c>
    </row>
    <row r="21" spans="1:30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U21" s="7"/>
      <c r="W21" s="19" t="s">
        <v>1402</v>
      </c>
      <c r="X21" s="19" t="s">
        <v>1461</v>
      </c>
      <c r="Y21" s="7" t="s">
        <v>1384</v>
      </c>
      <c r="AA21" s="19" t="s">
        <v>1402</v>
      </c>
      <c r="AB21" s="19" t="s">
        <v>1472</v>
      </c>
      <c r="AC21" s="7" t="s">
        <v>1381</v>
      </c>
      <c r="AD21" s="19" t="s">
        <v>1402</v>
      </c>
    </row>
    <row r="22" spans="1:30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U22" s="7"/>
      <c r="W22" s="19" t="s">
        <v>1402</v>
      </c>
      <c r="X22" s="19" t="s">
        <v>1464</v>
      </c>
      <c r="Y22" s="7" t="s">
        <v>1384</v>
      </c>
      <c r="AA22" s="19" t="s">
        <v>1402</v>
      </c>
      <c r="AB22" s="19" t="s">
        <v>1476</v>
      </c>
      <c r="AC22" s="7" t="s">
        <v>1381</v>
      </c>
      <c r="AD22" s="19" t="s">
        <v>1402</v>
      </c>
    </row>
    <row r="23" spans="1:30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U23" s="7"/>
      <c r="W23" s="19" t="s">
        <v>1402</v>
      </c>
      <c r="X23" s="19" t="s">
        <v>1467</v>
      </c>
      <c r="Y23" s="7" t="s">
        <v>1384</v>
      </c>
      <c r="AA23" s="19" t="s">
        <v>1402</v>
      </c>
      <c r="AB23" s="19" t="s">
        <v>1479</v>
      </c>
      <c r="AC23" s="7" t="s">
        <v>1381</v>
      </c>
      <c r="AD23" s="19" t="s">
        <v>1402</v>
      </c>
    </row>
    <row r="24" spans="1:30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U24" s="7"/>
      <c r="W24" s="19" t="s">
        <v>1402</v>
      </c>
      <c r="X24" s="19" t="s">
        <v>1471</v>
      </c>
      <c r="Y24" s="7" t="s">
        <v>1381</v>
      </c>
      <c r="AA24" s="19" t="s">
        <v>1402</v>
      </c>
      <c r="AB24" s="19" t="s">
        <v>1482</v>
      </c>
      <c r="AC24" s="7" t="s">
        <v>1387</v>
      </c>
      <c r="AD24" s="19" t="s">
        <v>1402</v>
      </c>
    </row>
    <row r="25" spans="1:30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U25" s="7"/>
      <c r="W25" s="19" t="s">
        <v>1402</v>
      </c>
      <c r="X25" s="19" t="s">
        <v>1475</v>
      </c>
      <c r="Y25" s="7" t="s">
        <v>1378</v>
      </c>
      <c r="AA25" s="19" t="s">
        <v>1402</v>
      </c>
      <c r="AB25" s="19" t="s">
        <v>1485</v>
      </c>
      <c r="AC25" s="7" t="s">
        <v>1387</v>
      </c>
      <c r="AD25" s="19" t="s">
        <v>1402</v>
      </c>
    </row>
    <row r="26" spans="1:30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U26" s="7"/>
      <c r="W26" s="19" t="s">
        <v>1402</v>
      </c>
      <c r="X26" s="19" t="s">
        <v>1478</v>
      </c>
      <c r="Y26" s="7" t="s">
        <v>1384</v>
      </c>
      <c r="AA26" s="19" t="s">
        <v>1402</v>
      </c>
      <c r="AB26" s="19" t="s">
        <v>1487</v>
      </c>
      <c r="AC26" s="7" t="s">
        <v>1381</v>
      </c>
      <c r="AD26" s="19" t="s">
        <v>1402</v>
      </c>
    </row>
    <row r="27" spans="1:30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U27" s="7"/>
      <c r="W27" s="19" t="s">
        <v>1402</v>
      </c>
      <c r="X27" s="19" t="s">
        <v>1481</v>
      </c>
      <c r="Y27" s="7" t="s">
        <v>1384</v>
      </c>
      <c r="AA27" s="19" t="s">
        <v>1393</v>
      </c>
      <c r="AB27" s="19" t="s">
        <v>1492</v>
      </c>
      <c r="AC27" s="7" t="s">
        <v>1378</v>
      </c>
      <c r="AD27" s="19" t="s">
        <v>1393</v>
      </c>
    </row>
    <row r="28" spans="1:30">
      <c r="A28" s="23" t="s">
        <v>1376</v>
      </c>
      <c r="B28" s="8" t="s">
        <v>1493</v>
      </c>
      <c r="C28" s="7" t="s">
        <v>1378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U28" s="7"/>
      <c r="W28" s="19" t="s">
        <v>1402</v>
      </c>
      <c r="X28" s="19" t="s">
        <v>1484</v>
      </c>
      <c r="Y28" s="7" t="s">
        <v>1381</v>
      </c>
      <c r="AA28" s="19" t="s">
        <v>1393</v>
      </c>
      <c r="AB28" s="19" t="s">
        <v>1496</v>
      </c>
      <c r="AC28" s="7" t="s">
        <v>1378</v>
      </c>
      <c r="AD28" s="19" t="s">
        <v>1393</v>
      </c>
    </row>
    <row r="29" spans="1:30">
      <c r="A29" s="23" t="s">
        <v>1376</v>
      </c>
      <c r="B29" s="8" t="s">
        <v>1497</v>
      </c>
      <c r="C29" s="7" t="s">
        <v>1378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U29" s="7"/>
      <c r="W29" s="19" t="s">
        <v>1402</v>
      </c>
      <c r="X29" s="19" t="s">
        <v>1485</v>
      </c>
      <c r="Y29" s="7" t="s">
        <v>1384</v>
      </c>
      <c r="AA29" s="19" t="s">
        <v>1393</v>
      </c>
      <c r="AB29" s="19" t="s">
        <v>1500</v>
      </c>
      <c r="AC29" s="7" t="s">
        <v>1381</v>
      </c>
      <c r="AD29" s="19" t="s">
        <v>1393</v>
      </c>
    </row>
    <row r="30" spans="1:30">
      <c r="A30" s="23" t="s">
        <v>1376</v>
      </c>
      <c r="B30" s="8" t="s">
        <v>1501</v>
      </c>
      <c r="C30" s="7" t="s">
        <v>1378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U30" s="7"/>
      <c r="W30" s="19" t="s">
        <v>1402</v>
      </c>
      <c r="X30" s="19" t="s">
        <v>1491</v>
      </c>
      <c r="Y30" s="7" t="s">
        <v>1387</v>
      </c>
      <c r="AA30" s="19" t="s">
        <v>1393</v>
      </c>
      <c r="AB30" s="19" t="s">
        <v>1504</v>
      </c>
      <c r="AC30" s="7" t="s">
        <v>1381</v>
      </c>
      <c r="AD30" s="19" t="s">
        <v>1393</v>
      </c>
    </row>
    <row r="31" spans="1:30">
      <c r="A31" s="23" t="s">
        <v>1376</v>
      </c>
      <c r="B31" s="8" t="s">
        <v>1505</v>
      </c>
      <c r="C31" s="7" t="s">
        <v>1378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U31" s="7"/>
      <c r="W31" s="19" t="s">
        <v>1402</v>
      </c>
      <c r="X31" s="19" t="s">
        <v>1495</v>
      </c>
      <c r="Y31" s="7" t="s">
        <v>1387</v>
      </c>
      <c r="AA31" s="19" t="s">
        <v>1393</v>
      </c>
      <c r="AB31" s="19" t="s">
        <v>1508</v>
      </c>
      <c r="AC31" s="7" t="s">
        <v>1381</v>
      </c>
      <c r="AD31" s="19" t="s">
        <v>1393</v>
      </c>
    </row>
    <row r="32" spans="1:30">
      <c r="A32" s="23" t="s">
        <v>1376</v>
      </c>
      <c r="B32" s="8" t="s">
        <v>1509</v>
      </c>
      <c r="C32" s="7" t="s">
        <v>1378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U32" s="7"/>
      <c r="W32" s="19" t="s">
        <v>1402</v>
      </c>
      <c r="X32" s="19" t="s">
        <v>1499</v>
      </c>
      <c r="Y32" s="7" t="s">
        <v>1381</v>
      </c>
      <c r="AA32" s="19" t="s">
        <v>1393</v>
      </c>
      <c r="AB32" s="19" t="s">
        <v>1394</v>
      </c>
      <c r="AC32" s="7" t="s">
        <v>1387</v>
      </c>
      <c r="AD32" s="19" t="s">
        <v>1393</v>
      </c>
    </row>
    <row r="33" spans="1:30">
      <c r="A33" s="23" t="s">
        <v>1376</v>
      </c>
      <c r="B33" s="8" t="s">
        <v>1512</v>
      </c>
      <c r="C33" s="7" t="s">
        <v>1378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U33" s="7"/>
      <c r="W33" s="19" t="s">
        <v>1402</v>
      </c>
      <c r="X33" s="19" t="s">
        <v>1503</v>
      </c>
      <c r="Y33" s="7" t="s">
        <v>1384</v>
      </c>
      <c r="AA33" s="19" t="s">
        <v>1393</v>
      </c>
      <c r="AB33" s="19" t="s">
        <v>1515</v>
      </c>
      <c r="AC33" s="7" t="s">
        <v>1381</v>
      </c>
      <c r="AD33" s="19" t="s">
        <v>1393</v>
      </c>
    </row>
    <row r="34" spans="1:30">
      <c r="A34" s="23" t="s">
        <v>1376</v>
      </c>
      <c r="B34" s="24" t="s">
        <v>1516</v>
      </c>
      <c r="C34" s="7" t="s">
        <v>1378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U34" s="7"/>
      <c r="W34" s="19" t="s">
        <v>1402</v>
      </c>
      <c r="X34" s="19" t="s">
        <v>1507</v>
      </c>
      <c r="Y34" s="7" t="s">
        <v>1381</v>
      </c>
      <c r="AA34" s="19" t="s">
        <v>1393</v>
      </c>
      <c r="AB34" s="19" t="s">
        <v>1519</v>
      </c>
      <c r="AC34" s="7" t="s">
        <v>1381</v>
      </c>
      <c r="AD34" s="19" t="s">
        <v>1393</v>
      </c>
    </row>
    <row r="35" spans="1:30">
      <c r="A35" s="23" t="s">
        <v>1376</v>
      </c>
      <c r="B35" s="8" t="s">
        <v>1520</v>
      </c>
      <c r="C35" s="7" t="s">
        <v>1378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U35" s="7"/>
      <c r="W35" s="19" t="s">
        <v>1402</v>
      </c>
      <c r="X35" s="19" t="s">
        <v>1523</v>
      </c>
      <c r="Y35" s="7" t="s">
        <v>1378</v>
      </c>
      <c r="AA35" s="19" t="s">
        <v>1393</v>
      </c>
      <c r="AB35" s="19" t="s">
        <v>1524</v>
      </c>
      <c r="AC35" s="7" t="s">
        <v>1381</v>
      </c>
      <c r="AD35" s="19" t="s">
        <v>1393</v>
      </c>
    </row>
    <row r="36" spans="1:30">
      <c r="A36" s="23" t="s">
        <v>1376</v>
      </c>
      <c r="B36" s="8" t="s">
        <v>1525</v>
      </c>
      <c r="C36" s="7" t="s">
        <v>1378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U36" s="7"/>
      <c r="W36" s="19" t="s">
        <v>1402</v>
      </c>
      <c r="X36" s="19" t="s">
        <v>1529</v>
      </c>
      <c r="Y36" s="7" t="s">
        <v>1378</v>
      </c>
      <c r="AA36" s="19" t="s">
        <v>1393</v>
      </c>
      <c r="AB36" s="19" t="s">
        <v>1530</v>
      </c>
      <c r="AC36" s="7" t="s">
        <v>1381</v>
      </c>
      <c r="AD36" s="19" t="s">
        <v>1393</v>
      </c>
    </row>
    <row r="37" spans="1:30">
      <c r="A37" s="23" t="s">
        <v>1376</v>
      </c>
      <c r="B37" s="9" t="s">
        <v>1531</v>
      </c>
      <c r="C37" s="7" t="s">
        <v>1378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U37" s="7"/>
      <c r="W37" s="19" t="s">
        <v>1402</v>
      </c>
      <c r="X37" s="19" t="s">
        <v>1535</v>
      </c>
      <c r="Y37" s="7" t="s">
        <v>1378</v>
      </c>
      <c r="AA37" s="19" t="s">
        <v>1393</v>
      </c>
      <c r="AB37" s="19" t="s">
        <v>1536</v>
      </c>
      <c r="AC37" s="7" t="s">
        <v>1384</v>
      </c>
      <c r="AD37" s="19" t="s">
        <v>1393</v>
      </c>
    </row>
    <row r="38" spans="1:30">
      <c r="A38" s="23" t="s">
        <v>1376</v>
      </c>
      <c r="B38" s="9" t="s">
        <v>1537</v>
      </c>
      <c r="C38" s="7" t="s">
        <v>1378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U38" s="7"/>
      <c r="W38" s="19" t="s">
        <v>1402</v>
      </c>
      <c r="X38" s="19" t="s">
        <v>1541</v>
      </c>
      <c r="Y38" s="7" t="s">
        <v>1384</v>
      </c>
      <c r="AA38" s="19" t="s">
        <v>1393</v>
      </c>
      <c r="AB38" s="19" t="s">
        <v>1542</v>
      </c>
      <c r="AC38" s="7" t="s">
        <v>1387</v>
      </c>
      <c r="AD38" s="19" t="s">
        <v>1393</v>
      </c>
    </row>
    <row r="39" spans="1:30">
      <c r="A39" s="23" t="s">
        <v>1402</v>
      </c>
      <c r="B39" s="8" t="s">
        <v>1543</v>
      </c>
      <c r="C39" s="7" t="s">
        <v>1378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U39" s="7"/>
      <c r="W39" s="19" t="s">
        <v>1402</v>
      </c>
      <c r="X39" s="19" t="s">
        <v>1547</v>
      </c>
      <c r="Y39" s="7" t="s">
        <v>1416</v>
      </c>
      <c r="AA39" s="19" t="s">
        <v>1393</v>
      </c>
      <c r="AB39" s="19" t="s">
        <v>1548</v>
      </c>
      <c r="AC39" s="7" t="s">
        <v>1387</v>
      </c>
      <c r="AD39" s="19" t="s">
        <v>1393</v>
      </c>
    </row>
    <row r="40" spans="1:30">
      <c r="A40" s="23" t="s">
        <v>1402</v>
      </c>
      <c r="B40" s="8" t="s">
        <v>1549</v>
      </c>
      <c r="C40" s="7" t="s">
        <v>1381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U40" s="7"/>
      <c r="W40" s="19" t="s">
        <v>1393</v>
      </c>
      <c r="X40" s="19" t="s">
        <v>1518</v>
      </c>
      <c r="Y40" s="7" t="s">
        <v>1381</v>
      </c>
      <c r="AA40" s="19" t="s">
        <v>1393</v>
      </c>
      <c r="AB40" s="19" t="s">
        <v>1553</v>
      </c>
      <c r="AC40" s="7" t="s">
        <v>1381</v>
      </c>
      <c r="AD40" s="19" t="s">
        <v>1393</v>
      </c>
    </row>
    <row r="41" spans="1:30">
      <c r="A41" s="23" t="s">
        <v>1402</v>
      </c>
      <c r="B41" s="8" t="s">
        <v>1554</v>
      </c>
      <c r="C41" s="7" t="s">
        <v>1378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U41" s="7"/>
      <c r="W41" s="19" t="s">
        <v>1393</v>
      </c>
      <c r="X41" s="19" t="s">
        <v>1522</v>
      </c>
      <c r="Y41" s="7" t="s">
        <v>1381</v>
      </c>
      <c r="AA41" s="19" t="s">
        <v>1393</v>
      </c>
      <c r="AB41" s="19" t="s">
        <v>1558</v>
      </c>
      <c r="AC41" s="7" t="s">
        <v>1387</v>
      </c>
      <c r="AD41" s="19" t="s">
        <v>1393</v>
      </c>
    </row>
    <row r="42" spans="1:30">
      <c r="A42" s="23" t="s">
        <v>1402</v>
      </c>
      <c r="B42" s="8" t="s">
        <v>1559</v>
      </c>
      <c r="C42" s="7" t="s">
        <v>1378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U42" s="7"/>
      <c r="W42" s="19" t="s">
        <v>1393</v>
      </c>
      <c r="X42" s="19" t="s">
        <v>1528</v>
      </c>
      <c r="Y42" s="7" t="s">
        <v>1387</v>
      </c>
      <c r="AA42" s="19" t="s">
        <v>1393</v>
      </c>
      <c r="AB42" s="19" t="s">
        <v>1562</v>
      </c>
      <c r="AC42" s="7" t="s">
        <v>1381</v>
      </c>
      <c r="AD42" s="19" t="s">
        <v>1393</v>
      </c>
    </row>
    <row r="43" spans="1:30">
      <c r="A43" s="23" t="s">
        <v>1402</v>
      </c>
      <c r="B43" s="8" t="s">
        <v>1563</v>
      </c>
      <c r="C43" s="7" t="s">
        <v>1381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U43" s="7"/>
      <c r="W43" s="19" t="s">
        <v>1393</v>
      </c>
      <c r="X43" s="19" t="s">
        <v>1534</v>
      </c>
      <c r="Y43" s="7" t="s">
        <v>1384</v>
      </c>
      <c r="AA43" s="19" t="s">
        <v>1393</v>
      </c>
      <c r="AB43" s="19" t="s">
        <v>1566</v>
      </c>
      <c r="AC43" s="7" t="s">
        <v>1381</v>
      </c>
      <c r="AD43" s="19" t="s">
        <v>1393</v>
      </c>
    </row>
    <row r="44" spans="1:30">
      <c r="A44" s="23" t="s">
        <v>1402</v>
      </c>
      <c r="B44" s="8" t="s">
        <v>1567</v>
      </c>
      <c r="C44" s="7" t="s">
        <v>1378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U44" s="7"/>
      <c r="W44" s="19" t="s">
        <v>1393</v>
      </c>
      <c r="X44" s="19" t="s">
        <v>1540</v>
      </c>
      <c r="Y44" s="7" t="s">
        <v>1381</v>
      </c>
      <c r="AA44" s="19" t="s">
        <v>1393</v>
      </c>
      <c r="AB44" s="19" t="s">
        <v>1570</v>
      </c>
      <c r="AC44" s="7" t="s">
        <v>1381</v>
      </c>
      <c r="AD44" s="19" t="s">
        <v>1393</v>
      </c>
    </row>
    <row r="45" spans="1:30">
      <c r="A45" s="23" t="s">
        <v>1402</v>
      </c>
      <c r="B45" s="8" t="s">
        <v>1571</v>
      </c>
      <c r="C45" s="7" t="s">
        <v>1378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U45" s="7"/>
      <c r="W45" s="19" t="s">
        <v>1393</v>
      </c>
      <c r="X45" s="19" t="s">
        <v>1546</v>
      </c>
      <c r="Y45" s="7" t="s">
        <v>1384</v>
      </c>
      <c r="AA45" s="19" t="s">
        <v>1393</v>
      </c>
      <c r="AB45" s="19" t="s">
        <v>1574</v>
      </c>
      <c r="AC45" s="7" t="s">
        <v>1381</v>
      </c>
      <c r="AD45" s="19" t="s">
        <v>1393</v>
      </c>
    </row>
    <row r="46" spans="1:30">
      <c r="A46" s="23" t="s">
        <v>1402</v>
      </c>
      <c r="B46" s="8" t="s">
        <v>1575</v>
      </c>
      <c r="C46" s="7" t="s">
        <v>1381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U46" s="7"/>
      <c r="W46" s="19" t="s">
        <v>1393</v>
      </c>
      <c r="X46" s="19" t="s">
        <v>1552</v>
      </c>
      <c r="Y46" s="7" t="s">
        <v>1381</v>
      </c>
      <c r="AA46" s="19" t="s">
        <v>1393</v>
      </c>
      <c r="AB46" s="19" t="s">
        <v>1578</v>
      </c>
      <c r="AC46" s="7" t="s">
        <v>1381</v>
      </c>
      <c r="AD46" s="19" t="s">
        <v>1393</v>
      </c>
    </row>
    <row r="47" spans="1:30">
      <c r="A47" s="23" t="s">
        <v>1402</v>
      </c>
      <c r="B47" s="10" t="s">
        <v>1579</v>
      </c>
      <c r="C47" s="7" t="s">
        <v>1381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U47" s="7"/>
      <c r="W47" s="19" t="s">
        <v>1393</v>
      </c>
      <c r="X47" s="19" t="s">
        <v>1557</v>
      </c>
      <c r="Y47" s="7" t="s">
        <v>1381</v>
      </c>
      <c r="AA47" s="19" t="s">
        <v>1393</v>
      </c>
      <c r="AB47" s="19" t="s">
        <v>1582</v>
      </c>
      <c r="AC47" s="7" t="s">
        <v>1381</v>
      </c>
      <c r="AD47" s="19" t="s">
        <v>1393</v>
      </c>
    </row>
    <row r="48" spans="1:30">
      <c r="A48" s="23" t="s">
        <v>1402</v>
      </c>
      <c r="B48" s="8" t="s">
        <v>1583</v>
      </c>
      <c r="C48" s="7" t="s">
        <v>1378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U48" s="7"/>
      <c r="W48" s="19" t="s">
        <v>1393</v>
      </c>
      <c r="X48" s="19" t="s">
        <v>1561</v>
      </c>
      <c r="Y48" s="7" t="s">
        <v>1381</v>
      </c>
      <c r="AA48" s="19" t="s">
        <v>1393</v>
      </c>
      <c r="AB48" s="19" t="s">
        <v>1586</v>
      </c>
      <c r="AC48" s="7" t="s">
        <v>1381</v>
      </c>
      <c r="AD48" s="19" t="s">
        <v>1393</v>
      </c>
    </row>
    <row r="49" spans="1:30">
      <c r="A49" s="23" t="s">
        <v>1402</v>
      </c>
      <c r="B49" s="8" t="s">
        <v>1458</v>
      </c>
      <c r="C49" s="7" t="s">
        <v>1378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U49" s="7"/>
      <c r="W49" s="19" t="s">
        <v>1393</v>
      </c>
      <c r="X49" s="19" t="s">
        <v>1565</v>
      </c>
      <c r="Y49" s="7" t="s">
        <v>1381</v>
      </c>
      <c r="AA49" s="19" t="s">
        <v>1589</v>
      </c>
      <c r="AB49" s="19" t="s">
        <v>1590</v>
      </c>
      <c r="AC49" s="7" t="s">
        <v>1381</v>
      </c>
      <c r="AD49" s="19" t="s">
        <v>1589</v>
      </c>
    </row>
    <row r="50" spans="1:30">
      <c r="A50" s="23" t="s">
        <v>1402</v>
      </c>
      <c r="B50" s="8" t="s">
        <v>1591</v>
      </c>
      <c r="C50" s="7" t="s">
        <v>1416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U50" s="7"/>
      <c r="W50" s="19" t="s">
        <v>1393</v>
      </c>
      <c r="X50" s="19" t="s">
        <v>1569</v>
      </c>
      <c r="Y50" s="7" t="s">
        <v>1381</v>
      </c>
      <c r="AA50" s="19" t="s">
        <v>1589</v>
      </c>
      <c r="AB50" s="19" t="s">
        <v>1594</v>
      </c>
      <c r="AC50" s="7" t="s">
        <v>1416</v>
      </c>
      <c r="AD50" s="19" t="s">
        <v>1589</v>
      </c>
    </row>
    <row r="51" spans="1:30">
      <c r="A51" s="23" t="s">
        <v>1402</v>
      </c>
      <c r="B51" s="8" t="s">
        <v>1595</v>
      </c>
      <c r="C51" s="7" t="s">
        <v>1378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U51" s="7"/>
      <c r="W51" s="19" t="s">
        <v>1393</v>
      </c>
      <c r="X51" s="19" t="s">
        <v>1573</v>
      </c>
      <c r="Y51" s="7" t="s">
        <v>1381</v>
      </c>
      <c r="AA51" s="19" t="s">
        <v>1589</v>
      </c>
      <c r="AB51" s="19" t="s">
        <v>1598</v>
      </c>
      <c r="AC51" s="7" t="s">
        <v>1416</v>
      </c>
      <c r="AD51" s="19" t="s">
        <v>1589</v>
      </c>
    </row>
    <row r="52" spans="1:30">
      <c r="A52" s="23" t="s">
        <v>1402</v>
      </c>
      <c r="B52" s="8" t="s">
        <v>1599</v>
      </c>
      <c r="C52" s="7" t="s">
        <v>1378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U52" s="7"/>
      <c r="W52" s="19" t="s">
        <v>1393</v>
      </c>
      <c r="X52" s="19" t="s">
        <v>1577</v>
      </c>
      <c r="Y52" s="7" t="s">
        <v>1381</v>
      </c>
      <c r="AA52" s="19" t="s">
        <v>1412</v>
      </c>
      <c r="AB52" s="19" t="s">
        <v>1601</v>
      </c>
      <c r="AC52" s="7" t="s">
        <v>1378</v>
      </c>
      <c r="AD52" s="19" t="s">
        <v>1412</v>
      </c>
    </row>
    <row r="53" spans="1:30">
      <c r="A53" s="23" t="s">
        <v>1402</v>
      </c>
      <c r="B53" s="8" t="s">
        <v>1602</v>
      </c>
      <c r="C53" s="7" t="s">
        <v>1381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U53" s="7"/>
      <c r="W53" s="19" t="s">
        <v>1393</v>
      </c>
      <c r="X53" s="19" t="s">
        <v>1581</v>
      </c>
      <c r="Y53" s="7" t="s">
        <v>1384</v>
      </c>
      <c r="AA53" s="19" t="s">
        <v>1412</v>
      </c>
      <c r="AB53" s="19" t="s">
        <v>1605</v>
      </c>
      <c r="AC53" s="7" t="s">
        <v>1378</v>
      </c>
      <c r="AD53" s="19" t="s">
        <v>1412</v>
      </c>
    </row>
    <row r="54" spans="1:30" ht="15.95">
      <c r="A54" s="23" t="s">
        <v>1402</v>
      </c>
      <c r="B54" s="8" t="s">
        <v>1606</v>
      </c>
      <c r="C54" s="7" t="s">
        <v>1381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U54" s="7"/>
      <c r="W54" s="19" t="s">
        <v>1393</v>
      </c>
      <c r="X54" s="19" t="s">
        <v>1585</v>
      </c>
      <c r="Y54" s="7" t="s">
        <v>1384</v>
      </c>
      <c r="AA54" s="19" t="s">
        <v>1412</v>
      </c>
      <c r="AB54" s="19" t="s">
        <v>1609</v>
      </c>
      <c r="AC54" s="7" t="s">
        <v>1378</v>
      </c>
      <c r="AD54" s="19" t="s">
        <v>1412</v>
      </c>
    </row>
    <row r="55" spans="1:30" ht="15.95">
      <c r="A55" s="23" t="s">
        <v>1402</v>
      </c>
      <c r="B55" s="8" t="s">
        <v>1610</v>
      </c>
      <c r="C55" s="7" t="s">
        <v>1381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U55" s="7"/>
      <c r="W55" s="19" t="s">
        <v>1393</v>
      </c>
      <c r="X55" s="19" t="s">
        <v>1588</v>
      </c>
      <c r="Y55" s="7" t="s">
        <v>1381</v>
      </c>
    </row>
    <row r="56" spans="1:30" ht="15.95">
      <c r="A56" s="23" t="s">
        <v>1402</v>
      </c>
      <c r="B56" s="8" t="s">
        <v>1613</v>
      </c>
      <c r="C56" s="7" t="s">
        <v>1381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U56" s="7"/>
      <c r="W56" s="19" t="s">
        <v>1393</v>
      </c>
      <c r="X56" s="19" t="s">
        <v>1593</v>
      </c>
      <c r="Y56" s="7" t="s">
        <v>1381</v>
      </c>
    </row>
    <row r="57" spans="1:30" ht="15.95">
      <c r="A57" s="23" t="s">
        <v>1402</v>
      </c>
      <c r="B57" s="8" t="s">
        <v>1616</v>
      </c>
      <c r="C57" s="7" t="s">
        <v>1378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U57" s="7"/>
      <c r="W57" s="19" t="s">
        <v>1393</v>
      </c>
      <c r="X57" s="19" t="s">
        <v>1597</v>
      </c>
      <c r="Y57" s="7" t="s">
        <v>1381</v>
      </c>
    </row>
    <row r="58" spans="1:30" ht="15.95">
      <c r="A58" s="23" t="s">
        <v>1402</v>
      </c>
      <c r="B58" s="8" t="s">
        <v>1620</v>
      </c>
      <c r="C58" s="7" t="s">
        <v>1381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W58" s="19" t="s">
        <v>1393</v>
      </c>
      <c r="X58" s="19" t="s">
        <v>1600</v>
      </c>
      <c r="Y58" s="7" t="s">
        <v>1387</v>
      </c>
    </row>
    <row r="59" spans="1:30" ht="15.95">
      <c r="A59" s="23" t="s">
        <v>1402</v>
      </c>
      <c r="B59" s="8" t="s">
        <v>1623</v>
      </c>
      <c r="C59" s="7" t="s">
        <v>1381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W59" s="19" t="s">
        <v>1393</v>
      </c>
      <c r="X59" s="19" t="s">
        <v>1604</v>
      </c>
      <c r="Y59" s="7" t="s">
        <v>1378</v>
      </c>
    </row>
    <row r="60" spans="1:30" ht="15.95">
      <c r="A60" s="23" t="s">
        <v>1393</v>
      </c>
      <c r="B60" s="8" t="s">
        <v>1627</v>
      </c>
      <c r="C60" s="7" t="s">
        <v>1381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W60" s="19" t="s">
        <v>1393</v>
      </c>
      <c r="X60" s="19" t="s">
        <v>1608</v>
      </c>
      <c r="Y60" s="7" t="s">
        <v>1381</v>
      </c>
    </row>
    <row r="61" spans="1:30" ht="15.95">
      <c r="A61" s="23" t="s">
        <v>1393</v>
      </c>
      <c r="B61" s="8" t="s">
        <v>1629</v>
      </c>
      <c r="C61" s="7" t="s">
        <v>1381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218" t="s">
        <v>1631</v>
      </c>
      <c r="S61" s="218"/>
      <c r="T61" s="218"/>
      <c r="U61" s="218"/>
      <c r="W61" s="19" t="s">
        <v>1393</v>
      </c>
      <c r="X61" s="19" t="s">
        <v>1632</v>
      </c>
      <c r="Y61" s="7" t="s">
        <v>1381</v>
      </c>
    </row>
    <row r="62" spans="1:30" ht="15.95">
      <c r="A62" s="23" t="s">
        <v>1393</v>
      </c>
      <c r="B62" s="8" t="s">
        <v>1633</v>
      </c>
      <c r="C62" s="7" t="s">
        <v>1378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1634</v>
      </c>
      <c r="L62" s="7" t="s">
        <v>1381</v>
      </c>
      <c r="N62" s="223" t="s">
        <v>1635</v>
      </c>
      <c r="P62" s="7"/>
      <c r="R62" s="218" t="s">
        <v>1376</v>
      </c>
      <c r="S62" s="218" t="s">
        <v>1636</v>
      </c>
      <c r="T62" s="219" t="s">
        <v>1378</v>
      </c>
      <c r="U62" s="219"/>
      <c r="V62" s="218" t="s">
        <v>1376</v>
      </c>
      <c r="W62" s="19" t="s">
        <v>1393</v>
      </c>
      <c r="X62" s="19" t="s">
        <v>1637</v>
      </c>
      <c r="Y62" s="7" t="s">
        <v>1381</v>
      </c>
    </row>
    <row r="63" spans="1:30" ht="15.95">
      <c r="A63" s="23" t="s">
        <v>1393</v>
      </c>
      <c r="B63" s="8" t="s">
        <v>1638</v>
      </c>
      <c r="C63" s="7" t="s">
        <v>1384</v>
      </c>
      <c r="F63" s="23" t="s">
        <v>1402</v>
      </c>
      <c r="G63" s="24" t="s">
        <v>1639</v>
      </c>
      <c r="H63" s="7" t="s">
        <v>1381</v>
      </c>
      <c r="J63" s="28" t="s">
        <v>1402</v>
      </c>
      <c r="K63" s="27" t="s">
        <v>1640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218" t="s">
        <v>1376</v>
      </c>
      <c r="S63" s="218" t="s">
        <v>1641</v>
      </c>
      <c r="T63" s="219" t="s">
        <v>1381</v>
      </c>
      <c r="U63" s="219"/>
      <c r="V63" s="218" t="s">
        <v>1376</v>
      </c>
      <c r="W63" s="19" t="s">
        <v>1393</v>
      </c>
      <c r="X63" s="19" t="s">
        <v>1642</v>
      </c>
      <c r="Y63" s="7" t="s">
        <v>1381</v>
      </c>
    </row>
    <row r="64" spans="1:30" ht="15.95">
      <c r="A64" s="23" t="s">
        <v>1393</v>
      </c>
      <c r="B64" s="8" t="s">
        <v>1643</v>
      </c>
      <c r="C64" s="7" t="s">
        <v>1378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1644</v>
      </c>
      <c r="L64" s="7" t="s">
        <v>1384</v>
      </c>
      <c r="N64" s="19" t="s">
        <v>1376</v>
      </c>
      <c r="O64" s="19" t="s">
        <v>1645</v>
      </c>
      <c r="P64" s="7" t="s">
        <v>1378</v>
      </c>
      <c r="R64" s="218" t="s">
        <v>1376</v>
      </c>
      <c r="S64" s="218" t="s">
        <v>1646</v>
      </c>
      <c r="T64" s="219" t="s">
        <v>1378</v>
      </c>
      <c r="U64" s="219"/>
      <c r="V64" s="218" t="s">
        <v>1376</v>
      </c>
      <c r="W64" s="19" t="s">
        <v>1393</v>
      </c>
      <c r="X64" s="19" t="s">
        <v>1647</v>
      </c>
      <c r="Y64" s="7" t="s">
        <v>1381</v>
      </c>
    </row>
    <row r="65" spans="1:25" ht="15.95">
      <c r="A65" s="23" t="s">
        <v>1393</v>
      </c>
      <c r="B65" s="8" t="s">
        <v>1648</v>
      </c>
      <c r="C65" s="7" t="s">
        <v>1378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1649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218" t="s">
        <v>1402</v>
      </c>
      <c r="S65" s="218" t="s">
        <v>1650</v>
      </c>
      <c r="T65" s="219" t="s">
        <v>1381</v>
      </c>
      <c r="U65" s="219"/>
      <c r="V65" s="218" t="s">
        <v>1402</v>
      </c>
      <c r="W65" s="19" t="s">
        <v>1393</v>
      </c>
      <c r="X65" s="19" t="s">
        <v>1651</v>
      </c>
      <c r="Y65" s="7" t="s">
        <v>1381</v>
      </c>
    </row>
    <row r="66" spans="1:25" ht="15.95">
      <c r="A66" s="23" t="s">
        <v>1393</v>
      </c>
      <c r="B66" s="8" t="s">
        <v>1652</v>
      </c>
      <c r="C66" s="7" t="s">
        <v>1381</v>
      </c>
      <c r="F66" s="29" t="s">
        <v>1393</v>
      </c>
      <c r="G66" s="24" t="s">
        <v>1633</v>
      </c>
      <c r="H66" s="7" t="s">
        <v>1378</v>
      </c>
      <c r="J66" s="28" t="s">
        <v>1393</v>
      </c>
      <c r="K66" s="27" t="s">
        <v>1653</v>
      </c>
      <c r="L66" s="7" t="s">
        <v>1381</v>
      </c>
      <c r="N66" s="19" t="s">
        <v>1376</v>
      </c>
      <c r="O66" s="19" t="s">
        <v>1654</v>
      </c>
      <c r="P66" s="7" t="s">
        <v>1381</v>
      </c>
      <c r="R66" s="218" t="s">
        <v>1402</v>
      </c>
      <c r="S66" s="218" t="s">
        <v>1655</v>
      </c>
      <c r="T66" s="219" t="s">
        <v>1378</v>
      </c>
      <c r="U66" s="219"/>
      <c r="V66" s="218" t="s">
        <v>1402</v>
      </c>
      <c r="W66" s="19" t="s">
        <v>1393</v>
      </c>
      <c r="X66" s="19" t="s">
        <v>1656</v>
      </c>
      <c r="Y66" s="7" t="s">
        <v>1381</v>
      </c>
    </row>
    <row r="67" spans="1:25" ht="15.95">
      <c r="A67" s="23" t="s">
        <v>1393</v>
      </c>
      <c r="B67" s="8" t="s">
        <v>1657</v>
      </c>
      <c r="C67" s="7" t="s">
        <v>1384</v>
      </c>
      <c r="F67" s="29" t="s">
        <v>1393</v>
      </c>
      <c r="G67" s="24" t="s">
        <v>1638</v>
      </c>
      <c r="H67" s="7" t="s">
        <v>1384</v>
      </c>
      <c r="J67" s="28" t="s">
        <v>1393</v>
      </c>
      <c r="K67" s="27" t="s">
        <v>1658</v>
      </c>
      <c r="L67" s="7" t="s">
        <v>1381</v>
      </c>
      <c r="N67" s="19" t="s">
        <v>1376</v>
      </c>
      <c r="O67" s="19" t="s">
        <v>1659</v>
      </c>
      <c r="P67" s="7" t="s">
        <v>1378</v>
      </c>
      <c r="R67" s="218" t="s">
        <v>1402</v>
      </c>
      <c r="S67" s="218" t="s">
        <v>1660</v>
      </c>
      <c r="T67" s="219" t="s">
        <v>1378</v>
      </c>
      <c r="U67" s="219"/>
      <c r="V67" s="218" t="s">
        <v>1402</v>
      </c>
      <c r="W67" s="19" t="s">
        <v>1393</v>
      </c>
      <c r="X67" s="19" t="s">
        <v>1661</v>
      </c>
      <c r="Y67" s="7" t="s">
        <v>1381</v>
      </c>
    </row>
    <row r="68" spans="1:25" ht="15.95">
      <c r="A68" s="23" t="s">
        <v>1393</v>
      </c>
      <c r="B68" s="67" t="s">
        <v>1662</v>
      </c>
      <c r="C68" s="7" t="s">
        <v>1384</v>
      </c>
      <c r="F68" s="29" t="s">
        <v>1393</v>
      </c>
      <c r="G68" s="24" t="s">
        <v>1643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1663</v>
      </c>
      <c r="P68" s="7" t="s">
        <v>1381</v>
      </c>
      <c r="R68" s="218" t="s">
        <v>1402</v>
      </c>
      <c r="S68" s="218" t="s">
        <v>1664</v>
      </c>
      <c r="T68" s="219" t="s">
        <v>1381</v>
      </c>
      <c r="U68" s="219"/>
      <c r="V68" s="218" t="s">
        <v>1402</v>
      </c>
      <c r="W68" s="19" t="s">
        <v>1393</v>
      </c>
      <c r="X68" s="19" t="s">
        <v>1665</v>
      </c>
      <c r="Y68" s="7" t="s">
        <v>1416</v>
      </c>
    </row>
    <row r="69" spans="1:25" ht="15.95">
      <c r="A69" s="23" t="s">
        <v>1393</v>
      </c>
      <c r="B69" s="10" t="s">
        <v>1666</v>
      </c>
      <c r="C69" s="7" t="s">
        <v>1381</v>
      </c>
      <c r="F69" s="29" t="s">
        <v>1393</v>
      </c>
      <c r="G69" s="24" t="s">
        <v>1648</v>
      </c>
      <c r="H69" s="7" t="s">
        <v>1378</v>
      </c>
      <c r="J69" s="28" t="s">
        <v>1393</v>
      </c>
      <c r="K69" s="27" t="s">
        <v>1667</v>
      </c>
      <c r="L69" s="7" t="s">
        <v>1378</v>
      </c>
      <c r="N69" s="19" t="s">
        <v>1376</v>
      </c>
      <c r="O69" s="19" t="s">
        <v>1668</v>
      </c>
      <c r="P69" s="7" t="s">
        <v>1416</v>
      </c>
      <c r="R69" s="218" t="s">
        <v>1393</v>
      </c>
      <c r="S69" s="218" t="s">
        <v>1426</v>
      </c>
      <c r="T69" s="219" t="s">
        <v>1378</v>
      </c>
      <c r="U69" s="219"/>
      <c r="V69" s="218" t="s">
        <v>1393</v>
      </c>
      <c r="W69" s="19" t="s">
        <v>1393</v>
      </c>
      <c r="X69" s="19" t="s">
        <v>1669</v>
      </c>
      <c r="Y69" s="7" t="s">
        <v>1416</v>
      </c>
    </row>
    <row r="70" spans="1:25" ht="15.95">
      <c r="A70" s="23" t="s">
        <v>1393</v>
      </c>
      <c r="B70" s="8" t="s">
        <v>1670</v>
      </c>
      <c r="C70" s="7" t="s">
        <v>1378</v>
      </c>
      <c r="F70" s="29" t="s">
        <v>1393</v>
      </c>
      <c r="G70" s="24" t="s">
        <v>1652</v>
      </c>
      <c r="H70" s="7" t="s">
        <v>1381</v>
      </c>
      <c r="J70" s="28" t="s">
        <v>1393</v>
      </c>
      <c r="K70" s="27" t="s">
        <v>1671</v>
      </c>
      <c r="L70" s="7" t="s">
        <v>1387</v>
      </c>
      <c r="N70" s="19" t="s">
        <v>1376</v>
      </c>
      <c r="O70" s="19" t="s">
        <v>1672</v>
      </c>
      <c r="P70" s="7" t="s">
        <v>1378</v>
      </c>
      <c r="R70" s="218" t="s">
        <v>1393</v>
      </c>
      <c r="S70" s="218" t="s">
        <v>1673</v>
      </c>
      <c r="T70" s="219" t="s">
        <v>1378</v>
      </c>
      <c r="U70" s="219"/>
      <c r="V70" s="218" t="s">
        <v>1393</v>
      </c>
      <c r="W70" s="19" t="s">
        <v>1393</v>
      </c>
      <c r="X70" s="19" t="s">
        <v>1674</v>
      </c>
      <c r="Y70" s="7" t="s">
        <v>1416</v>
      </c>
    </row>
    <row r="71" spans="1:25" ht="15.95">
      <c r="A71" s="23" t="s">
        <v>1393</v>
      </c>
      <c r="B71" s="8" t="s">
        <v>1449</v>
      </c>
      <c r="C71" s="7" t="s">
        <v>1381</v>
      </c>
      <c r="F71" s="29" t="s">
        <v>1393</v>
      </c>
      <c r="G71" s="24" t="s">
        <v>1657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1675</v>
      </c>
      <c r="P71" s="7" t="s">
        <v>1381</v>
      </c>
      <c r="R71" s="218" t="s">
        <v>1393</v>
      </c>
      <c r="S71" s="218" t="s">
        <v>1676</v>
      </c>
      <c r="T71" s="219" t="s">
        <v>1381</v>
      </c>
      <c r="U71" s="219"/>
      <c r="V71" s="218" t="s">
        <v>1393</v>
      </c>
      <c r="W71" s="19" t="s">
        <v>1589</v>
      </c>
      <c r="X71" s="19" t="s">
        <v>1677</v>
      </c>
      <c r="Y71" s="7" t="s">
        <v>1378</v>
      </c>
    </row>
    <row r="72" spans="1:25" ht="15.95">
      <c r="A72" s="23" t="s">
        <v>1393</v>
      </c>
      <c r="B72" s="8" t="s">
        <v>1678</v>
      </c>
      <c r="C72" s="7" t="s">
        <v>1378</v>
      </c>
      <c r="F72" s="29" t="s">
        <v>1393</v>
      </c>
      <c r="G72" s="24" t="s">
        <v>1662</v>
      </c>
      <c r="H72" s="7" t="s">
        <v>1384</v>
      </c>
      <c r="J72" s="28" t="s">
        <v>1393</v>
      </c>
      <c r="K72" s="27" t="s">
        <v>1679</v>
      </c>
      <c r="L72" s="7" t="s">
        <v>1378</v>
      </c>
      <c r="N72" s="19" t="s">
        <v>1402</v>
      </c>
      <c r="O72" s="19" t="s">
        <v>1680</v>
      </c>
      <c r="P72" s="7" t="s">
        <v>1381</v>
      </c>
      <c r="R72" s="218" t="s">
        <v>1393</v>
      </c>
      <c r="S72" s="218" t="s">
        <v>1681</v>
      </c>
      <c r="T72" s="219" t="s">
        <v>1378</v>
      </c>
      <c r="U72" s="219"/>
      <c r="V72" s="218" t="s">
        <v>1393</v>
      </c>
      <c r="W72" s="19" t="s">
        <v>1589</v>
      </c>
      <c r="X72" s="19" t="s">
        <v>1682</v>
      </c>
      <c r="Y72" s="7" t="s">
        <v>1416</v>
      </c>
    </row>
    <row r="73" spans="1:25" ht="15.95">
      <c r="A73" s="23" t="s">
        <v>1393</v>
      </c>
      <c r="B73" s="8" t="s">
        <v>1683</v>
      </c>
      <c r="C73" s="7" t="s">
        <v>1378</v>
      </c>
      <c r="F73" s="29" t="s">
        <v>1393</v>
      </c>
      <c r="G73" s="25" t="s">
        <v>1666</v>
      </c>
      <c r="H73" s="7" t="s">
        <v>1381</v>
      </c>
      <c r="J73" s="28" t="s">
        <v>1393</v>
      </c>
      <c r="K73" s="27" t="s">
        <v>1684</v>
      </c>
      <c r="L73" s="7" t="s">
        <v>1387</v>
      </c>
      <c r="N73" s="19" t="s">
        <v>1402</v>
      </c>
      <c r="O73" s="19" t="s">
        <v>1685</v>
      </c>
      <c r="P73" s="7" t="s">
        <v>1384</v>
      </c>
      <c r="R73" s="218" t="s">
        <v>1393</v>
      </c>
      <c r="S73" s="218" t="s">
        <v>1686</v>
      </c>
      <c r="T73" s="219" t="s">
        <v>1381</v>
      </c>
      <c r="U73" s="219"/>
      <c r="V73" s="218" t="s">
        <v>1393</v>
      </c>
      <c r="W73" s="19" t="s">
        <v>1412</v>
      </c>
      <c r="X73" s="19" t="s">
        <v>1687</v>
      </c>
      <c r="Y73" s="7" t="s">
        <v>1378</v>
      </c>
    </row>
    <row r="74" spans="1:25" ht="15.95">
      <c r="A74" s="23" t="s">
        <v>1393</v>
      </c>
      <c r="B74" s="8" t="s">
        <v>1688</v>
      </c>
      <c r="C74" s="7" t="s">
        <v>1378</v>
      </c>
      <c r="F74" s="29" t="s">
        <v>1393</v>
      </c>
      <c r="G74" s="24" t="s">
        <v>1670</v>
      </c>
      <c r="H74" s="7" t="s">
        <v>1378</v>
      </c>
      <c r="J74" s="28" t="s">
        <v>1393</v>
      </c>
      <c r="K74" s="27" t="s">
        <v>1689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218" t="s">
        <v>1393</v>
      </c>
      <c r="S74" s="218" t="s">
        <v>1690</v>
      </c>
      <c r="T74" s="219" t="s">
        <v>1381</v>
      </c>
      <c r="U74" s="219"/>
      <c r="V74" s="218" t="s">
        <v>1393</v>
      </c>
      <c r="W74" s="19" t="s">
        <v>1412</v>
      </c>
      <c r="X74" s="19" t="s">
        <v>1619</v>
      </c>
      <c r="Y74" s="7" t="s">
        <v>1378</v>
      </c>
    </row>
    <row r="75" spans="1:25" ht="15.95">
      <c r="A75" s="23" t="s">
        <v>1393</v>
      </c>
      <c r="B75" s="8" t="s">
        <v>1691</v>
      </c>
      <c r="C75" s="7" t="s">
        <v>1378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1692</v>
      </c>
      <c r="L75" s="7" t="s">
        <v>1381</v>
      </c>
      <c r="N75" s="19" t="s">
        <v>1402</v>
      </c>
      <c r="O75" s="19" t="s">
        <v>1693</v>
      </c>
      <c r="P75" s="7" t="s">
        <v>1384</v>
      </c>
      <c r="R75" s="218" t="s">
        <v>1393</v>
      </c>
      <c r="S75" s="218" t="s">
        <v>1694</v>
      </c>
      <c r="T75" s="219" t="s">
        <v>1381</v>
      </c>
      <c r="U75" s="219"/>
      <c r="V75" s="218" t="s">
        <v>1393</v>
      </c>
    </row>
    <row r="76" spans="1:25" ht="15.95">
      <c r="A76" s="23" t="s">
        <v>1393</v>
      </c>
      <c r="B76" s="8" t="s">
        <v>1695</v>
      </c>
      <c r="C76" s="7" t="s">
        <v>1378</v>
      </c>
      <c r="F76" s="29" t="s">
        <v>1393</v>
      </c>
      <c r="G76" s="24" t="s">
        <v>1678</v>
      </c>
      <c r="H76" s="7" t="s">
        <v>1378</v>
      </c>
      <c r="J76" s="28" t="s">
        <v>1393</v>
      </c>
      <c r="K76" s="27" t="s">
        <v>1696</v>
      </c>
      <c r="L76" s="7" t="s">
        <v>1381</v>
      </c>
      <c r="N76" s="19" t="s">
        <v>1402</v>
      </c>
      <c r="O76" s="19" t="s">
        <v>1697</v>
      </c>
      <c r="P76" s="7" t="s">
        <v>1381</v>
      </c>
      <c r="R76" s="218" t="s">
        <v>1393</v>
      </c>
      <c r="S76" s="218" t="s">
        <v>1698</v>
      </c>
      <c r="T76" s="219" t="s">
        <v>1381</v>
      </c>
      <c r="U76" s="219"/>
      <c r="V76" s="218" t="s">
        <v>1393</v>
      </c>
      <c r="W76" s="19" t="s">
        <v>1699</v>
      </c>
    </row>
    <row r="77" spans="1:25" ht="15.95">
      <c r="A77" s="23" t="s">
        <v>1393</v>
      </c>
      <c r="B77" s="8" t="s">
        <v>1700</v>
      </c>
      <c r="C77" s="7" t="s">
        <v>1381</v>
      </c>
      <c r="F77" s="29" t="s">
        <v>1393</v>
      </c>
      <c r="G77" s="24" t="s">
        <v>1683</v>
      </c>
      <c r="H77" s="7" t="s">
        <v>1378</v>
      </c>
      <c r="J77" s="28" t="s">
        <v>1393</v>
      </c>
      <c r="K77" s="27" t="s">
        <v>1701</v>
      </c>
      <c r="L77" s="7" t="s">
        <v>1381</v>
      </c>
      <c r="N77" s="19" t="s">
        <v>1402</v>
      </c>
      <c r="O77" s="19" t="s">
        <v>1702</v>
      </c>
      <c r="P77" s="7" t="s">
        <v>1381</v>
      </c>
      <c r="R77" s="218" t="s">
        <v>1393</v>
      </c>
      <c r="S77" s="218" t="s">
        <v>1703</v>
      </c>
      <c r="T77" s="219" t="s">
        <v>1384</v>
      </c>
      <c r="U77" s="219"/>
      <c r="V77" s="218" t="s">
        <v>1393</v>
      </c>
      <c r="W77" s="19" t="s">
        <v>1376</v>
      </c>
      <c r="X77" s="19" t="s">
        <v>1382</v>
      </c>
      <c r="Y77" s="7" t="s">
        <v>1381</v>
      </c>
    </row>
    <row r="78" spans="1:25" ht="15.95">
      <c r="A78" s="23" t="s">
        <v>1393</v>
      </c>
      <c r="B78" s="8" t="s">
        <v>1704</v>
      </c>
      <c r="C78" s="7" t="s">
        <v>1381</v>
      </c>
      <c r="F78" s="29" t="s">
        <v>1393</v>
      </c>
      <c r="G78" s="24" t="s">
        <v>1688</v>
      </c>
      <c r="H78" s="7" t="s">
        <v>1378</v>
      </c>
      <c r="J78" s="28" t="s">
        <v>1393</v>
      </c>
      <c r="K78" s="27" t="s">
        <v>1705</v>
      </c>
      <c r="L78" s="7" t="s">
        <v>1387</v>
      </c>
      <c r="N78" s="19" t="s">
        <v>1402</v>
      </c>
      <c r="O78" s="19" t="s">
        <v>1706</v>
      </c>
      <c r="P78" s="7" t="s">
        <v>1381</v>
      </c>
      <c r="R78" s="218" t="s">
        <v>1393</v>
      </c>
      <c r="S78" s="218" t="s">
        <v>1707</v>
      </c>
      <c r="T78" s="219" t="s">
        <v>1384</v>
      </c>
      <c r="U78" s="219"/>
      <c r="V78" s="218" t="s">
        <v>1393</v>
      </c>
      <c r="W78" s="19" t="s">
        <v>1376</v>
      </c>
      <c r="X78" s="19" t="s">
        <v>1708</v>
      </c>
      <c r="Y78" s="7" t="s">
        <v>1381</v>
      </c>
    </row>
    <row r="79" spans="1:25" ht="15.95">
      <c r="A79" s="23" t="s">
        <v>1393</v>
      </c>
      <c r="B79" s="8" t="s">
        <v>1709</v>
      </c>
      <c r="C79" s="7" t="s">
        <v>1378</v>
      </c>
      <c r="F79" s="29" t="s">
        <v>1393</v>
      </c>
      <c r="G79" s="24" t="s">
        <v>1691</v>
      </c>
      <c r="H79" s="7" t="s">
        <v>1378</v>
      </c>
      <c r="J79" s="28" t="s">
        <v>1393</v>
      </c>
      <c r="K79" s="27" t="s">
        <v>1710</v>
      </c>
      <c r="L79" s="7" t="s">
        <v>1387</v>
      </c>
      <c r="N79" s="19" t="s">
        <v>1402</v>
      </c>
      <c r="O79" s="19" t="s">
        <v>1711</v>
      </c>
      <c r="P79" s="7" t="s">
        <v>1381</v>
      </c>
      <c r="R79" s="218" t="s">
        <v>1393</v>
      </c>
      <c r="S79" s="218" t="s">
        <v>1712</v>
      </c>
      <c r="T79" s="219" t="s">
        <v>1378</v>
      </c>
      <c r="U79" s="219"/>
      <c r="V79" s="218" t="s">
        <v>1393</v>
      </c>
      <c r="W79" s="19" t="s">
        <v>1376</v>
      </c>
      <c r="X79" s="19" t="s">
        <v>1713</v>
      </c>
      <c r="Y79" s="7" t="s">
        <v>1381</v>
      </c>
    </row>
    <row r="80" spans="1:25" ht="15.95">
      <c r="A80" s="23" t="s">
        <v>1393</v>
      </c>
      <c r="B80" s="8" t="s">
        <v>1714</v>
      </c>
      <c r="C80" s="7" t="s">
        <v>1381</v>
      </c>
      <c r="F80" s="29" t="s">
        <v>1393</v>
      </c>
      <c r="G80" s="24" t="s">
        <v>1695</v>
      </c>
      <c r="H80" s="7" t="s">
        <v>1378</v>
      </c>
      <c r="J80" s="28" t="s">
        <v>1393</v>
      </c>
      <c r="K80" s="27" t="s">
        <v>1715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218" t="s">
        <v>1393</v>
      </c>
      <c r="S80" s="218" t="s">
        <v>1716</v>
      </c>
      <c r="T80" s="219" t="s">
        <v>1378</v>
      </c>
      <c r="U80" s="219"/>
      <c r="V80" s="218" t="s">
        <v>1393</v>
      </c>
      <c r="W80" s="19" t="s">
        <v>1376</v>
      </c>
      <c r="X80" s="19" t="s">
        <v>1717</v>
      </c>
      <c r="Y80" s="7" t="s">
        <v>1381</v>
      </c>
    </row>
    <row r="81" spans="1:25" ht="15.95">
      <c r="A81" s="23" t="s">
        <v>1393</v>
      </c>
      <c r="B81" s="8" t="s">
        <v>1718</v>
      </c>
      <c r="C81" s="7" t="s">
        <v>1381</v>
      </c>
      <c r="F81" s="29" t="s">
        <v>1393</v>
      </c>
      <c r="G81" s="24" t="s">
        <v>1700</v>
      </c>
      <c r="H81" s="7" t="s">
        <v>1381</v>
      </c>
      <c r="J81" s="28" t="s">
        <v>1393</v>
      </c>
      <c r="K81" s="27" t="s">
        <v>1719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218" t="s">
        <v>1393</v>
      </c>
      <c r="S81" s="218" t="s">
        <v>1720</v>
      </c>
      <c r="T81" s="219" t="s">
        <v>1381</v>
      </c>
      <c r="U81" s="219"/>
      <c r="V81" s="218" t="s">
        <v>1393</v>
      </c>
      <c r="W81" s="19" t="s">
        <v>1376</v>
      </c>
      <c r="X81" s="19" t="s">
        <v>1721</v>
      </c>
      <c r="Y81" s="7" t="s">
        <v>1381</v>
      </c>
    </row>
    <row r="82" spans="1:25" ht="15.95">
      <c r="A82" s="23" t="s">
        <v>1393</v>
      </c>
      <c r="B82" s="8" t="s">
        <v>1722</v>
      </c>
      <c r="C82" s="7" t="s">
        <v>1381</v>
      </c>
      <c r="F82" s="29" t="s">
        <v>1393</v>
      </c>
      <c r="G82" s="24" t="s">
        <v>1704</v>
      </c>
      <c r="H82" s="7" t="s">
        <v>1381</v>
      </c>
      <c r="J82" s="28" t="s">
        <v>1393</v>
      </c>
      <c r="K82" s="27" t="s">
        <v>1723</v>
      </c>
      <c r="L82" s="7" t="s">
        <v>1381</v>
      </c>
      <c r="N82" s="19" t="s">
        <v>1402</v>
      </c>
      <c r="O82" s="19" t="s">
        <v>1724</v>
      </c>
      <c r="P82" s="7" t="s">
        <v>1381</v>
      </c>
      <c r="R82" s="218" t="s">
        <v>1393</v>
      </c>
      <c r="S82" s="218" t="s">
        <v>1725</v>
      </c>
      <c r="T82" s="219" t="s">
        <v>1378</v>
      </c>
      <c r="U82" s="219"/>
      <c r="V82" s="218" t="s">
        <v>1393</v>
      </c>
      <c r="W82" s="19" t="s">
        <v>1376</v>
      </c>
      <c r="X82" s="19" t="s">
        <v>1726</v>
      </c>
      <c r="Y82" s="7" t="s">
        <v>1381</v>
      </c>
    </row>
    <row r="83" spans="1:25" ht="15.95">
      <c r="A83" s="23" t="s">
        <v>1393</v>
      </c>
      <c r="B83" s="8" t="s">
        <v>1727</v>
      </c>
      <c r="C83" s="7" t="s">
        <v>1378</v>
      </c>
      <c r="F83" s="29" t="s">
        <v>1393</v>
      </c>
      <c r="G83" s="24" t="s">
        <v>1709</v>
      </c>
      <c r="H83" s="7" t="s">
        <v>1378</v>
      </c>
      <c r="J83" s="28" t="s">
        <v>1393</v>
      </c>
      <c r="K83" s="27" t="s">
        <v>1728</v>
      </c>
      <c r="L83" s="7" t="s">
        <v>1381</v>
      </c>
      <c r="N83" s="19" t="s">
        <v>1393</v>
      </c>
      <c r="O83" s="19" t="s">
        <v>1729</v>
      </c>
      <c r="P83" s="7" t="s">
        <v>1381</v>
      </c>
      <c r="R83" s="218" t="s">
        <v>1589</v>
      </c>
      <c r="S83" s="218" t="s">
        <v>1730</v>
      </c>
      <c r="T83" s="219" t="s">
        <v>1378</v>
      </c>
      <c r="U83" s="219"/>
      <c r="V83" s="218" t="s">
        <v>1589</v>
      </c>
      <c r="W83" s="19" t="s">
        <v>1376</v>
      </c>
      <c r="X83" s="19" t="s">
        <v>1731</v>
      </c>
      <c r="Y83" s="7" t="s">
        <v>1381</v>
      </c>
    </row>
    <row r="84" spans="1:25" ht="15.95">
      <c r="A84" s="23" t="s">
        <v>1393</v>
      </c>
      <c r="B84" s="8" t="s">
        <v>1732</v>
      </c>
      <c r="C84" s="7" t="s">
        <v>1381</v>
      </c>
      <c r="F84" s="29" t="s">
        <v>1393</v>
      </c>
      <c r="G84" s="24" t="s">
        <v>1714</v>
      </c>
      <c r="H84" s="7" t="s">
        <v>1381</v>
      </c>
      <c r="J84" s="28" t="s">
        <v>1393</v>
      </c>
      <c r="K84" s="27" t="s">
        <v>1733</v>
      </c>
      <c r="L84" s="7" t="s">
        <v>1381</v>
      </c>
      <c r="N84" s="19" t="s">
        <v>1393</v>
      </c>
      <c r="O84" s="19" t="s">
        <v>1638</v>
      </c>
      <c r="P84" s="7" t="s">
        <v>1384</v>
      </c>
      <c r="R84" s="218" t="s">
        <v>1589</v>
      </c>
      <c r="S84" s="218" t="s">
        <v>1734</v>
      </c>
      <c r="T84" s="219" t="s">
        <v>1378</v>
      </c>
      <c r="U84" s="219"/>
      <c r="V84" s="218" t="s">
        <v>1589</v>
      </c>
      <c r="W84" s="19" t="s">
        <v>1376</v>
      </c>
      <c r="X84" s="19" t="s">
        <v>1735</v>
      </c>
      <c r="Y84" s="7" t="s">
        <v>1381</v>
      </c>
    </row>
    <row r="85" spans="1:25" ht="15.95">
      <c r="A85" s="23" t="s">
        <v>1393</v>
      </c>
      <c r="B85" s="8" t="s">
        <v>1736</v>
      </c>
      <c r="C85" s="7" t="s">
        <v>1378</v>
      </c>
      <c r="F85" s="29" t="s">
        <v>1393</v>
      </c>
      <c r="G85" s="24" t="s">
        <v>1718</v>
      </c>
      <c r="H85" s="7" t="s">
        <v>1381</v>
      </c>
      <c r="J85" s="28" t="s">
        <v>1393</v>
      </c>
      <c r="K85" s="27" t="s">
        <v>1737</v>
      </c>
      <c r="L85" s="7" t="s">
        <v>1381</v>
      </c>
      <c r="N85" s="19" t="s">
        <v>1393</v>
      </c>
      <c r="O85" s="19" t="s">
        <v>1738</v>
      </c>
      <c r="P85" s="7" t="s">
        <v>1381</v>
      </c>
      <c r="W85" s="19" t="s">
        <v>1376</v>
      </c>
      <c r="X85" s="19" t="s">
        <v>1739</v>
      </c>
      <c r="Y85" s="7" t="s">
        <v>1381</v>
      </c>
    </row>
    <row r="86" spans="1:25" ht="15.95">
      <c r="A86" s="23" t="s">
        <v>1393</v>
      </c>
      <c r="B86" s="8" t="s">
        <v>1740</v>
      </c>
      <c r="C86" s="7" t="s">
        <v>1378</v>
      </c>
      <c r="F86" s="29" t="s">
        <v>1393</v>
      </c>
      <c r="G86" s="24" t="s">
        <v>1722</v>
      </c>
      <c r="H86" s="7" t="s">
        <v>1381</v>
      </c>
      <c r="J86" s="28" t="s">
        <v>1393</v>
      </c>
      <c r="K86" s="27" t="s">
        <v>1741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3" t="s">
        <v>1742</v>
      </c>
      <c r="W86" s="19" t="s">
        <v>1376</v>
      </c>
      <c r="X86" s="19" t="s">
        <v>1743</v>
      </c>
      <c r="Y86" s="7" t="s">
        <v>1381</v>
      </c>
    </row>
    <row r="87" spans="1:25" ht="15.95">
      <c r="A87" s="23" t="s">
        <v>1393</v>
      </c>
      <c r="B87" s="8" t="s">
        <v>1744</v>
      </c>
      <c r="C87" s="7" t="s">
        <v>1381</v>
      </c>
      <c r="F87" s="29" t="s">
        <v>1393</v>
      </c>
      <c r="G87" s="24" t="s">
        <v>1745</v>
      </c>
      <c r="H87" s="7" t="s">
        <v>1381</v>
      </c>
      <c r="J87" s="28" t="s">
        <v>1393</v>
      </c>
      <c r="K87" s="27" t="s">
        <v>1746</v>
      </c>
      <c r="L87" s="7" t="s">
        <v>1381</v>
      </c>
      <c r="N87" s="19" t="s">
        <v>1393</v>
      </c>
      <c r="O87" s="19" t="s">
        <v>1747</v>
      </c>
      <c r="P87" s="7" t="s">
        <v>1381</v>
      </c>
      <c r="R87" s="19" t="s">
        <v>1376</v>
      </c>
      <c r="S87" s="19" t="s">
        <v>1748</v>
      </c>
      <c r="T87" s="7" t="s">
        <v>1387</v>
      </c>
      <c r="U87" s="7"/>
      <c r="W87" s="19" t="s">
        <v>1376</v>
      </c>
      <c r="X87" s="19" t="s">
        <v>1383</v>
      </c>
      <c r="Y87" s="7" t="s">
        <v>1381</v>
      </c>
    </row>
    <row r="88" spans="1:25" ht="15.95">
      <c r="A88" s="23" t="s">
        <v>1393</v>
      </c>
      <c r="B88" s="8" t="s">
        <v>1749</v>
      </c>
      <c r="C88" s="7" t="s">
        <v>1384</v>
      </c>
      <c r="F88" s="29" t="s">
        <v>1393</v>
      </c>
      <c r="G88" s="24" t="s">
        <v>1750</v>
      </c>
      <c r="H88" s="7" t="s">
        <v>1381</v>
      </c>
      <c r="J88" s="28" t="s">
        <v>1393</v>
      </c>
      <c r="K88" s="27" t="s">
        <v>1751</v>
      </c>
      <c r="L88" s="7" t="s">
        <v>1381</v>
      </c>
      <c r="N88" s="19" t="s">
        <v>1393</v>
      </c>
      <c r="O88" s="19" t="s">
        <v>1752</v>
      </c>
      <c r="P88" s="7" t="s">
        <v>1384</v>
      </c>
      <c r="R88" s="19" t="s">
        <v>1376</v>
      </c>
      <c r="S88" s="19" t="s">
        <v>1753</v>
      </c>
      <c r="T88" s="7" t="s">
        <v>1381</v>
      </c>
      <c r="U88" s="7"/>
      <c r="W88" s="19" t="s">
        <v>1376</v>
      </c>
      <c r="X88" s="19" t="s">
        <v>1754</v>
      </c>
      <c r="Y88" s="7" t="s">
        <v>1381</v>
      </c>
    </row>
    <row r="89" spans="1:25" ht="15.95">
      <c r="A89" s="23" t="s">
        <v>1393</v>
      </c>
      <c r="B89" s="8" t="s">
        <v>1755</v>
      </c>
      <c r="C89" s="7" t="s">
        <v>1381</v>
      </c>
      <c r="F89" s="29" t="s">
        <v>1393</v>
      </c>
      <c r="G89" s="24" t="s">
        <v>1756</v>
      </c>
      <c r="H89" s="7" t="s">
        <v>1381</v>
      </c>
      <c r="J89" s="28" t="s">
        <v>1393</v>
      </c>
      <c r="K89" s="27" t="s">
        <v>1757</v>
      </c>
      <c r="L89" s="7" t="s">
        <v>1378</v>
      </c>
      <c r="N89" s="19" t="s">
        <v>1393</v>
      </c>
      <c r="O89" s="19" t="s">
        <v>1758</v>
      </c>
      <c r="P89" s="7" t="s">
        <v>1384</v>
      </c>
      <c r="R89" s="19" t="s">
        <v>1376</v>
      </c>
      <c r="S89" s="19" t="s">
        <v>1759</v>
      </c>
      <c r="T89" s="7" t="s">
        <v>1387</v>
      </c>
      <c r="U89" s="7"/>
      <c r="W89" s="19" t="s">
        <v>1376</v>
      </c>
      <c r="X89" s="19" t="s">
        <v>1760</v>
      </c>
      <c r="Y89" s="7" t="s">
        <v>1416</v>
      </c>
    </row>
    <row r="90" spans="1:25" ht="15.95">
      <c r="A90" s="23" t="s">
        <v>1393</v>
      </c>
      <c r="B90" s="8" t="s">
        <v>1761</v>
      </c>
      <c r="C90" s="7" t="s">
        <v>1381</v>
      </c>
      <c r="F90" s="29" t="s">
        <v>1393</v>
      </c>
      <c r="G90" s="24" t="s">
        <v>1762</v>
      </c>
      <c r="H90" s="7" t="s">
        <v>1381</v>
      </c>
      <c r="J90" s="28" t="s">
        <v>1393</v>
      </c>
      <c r="K90" s="27" t="s">
        <v>1763</v>
      </c>
      <c r="L90" s="7" t="s">
        <v>1381</v>
      </c>
      <c r="N90" s="19" t="s">
        <v>1393</v>
      </c>
      <c r="O90" s="19" t="s">
        <v>1764</v>
      </c>
      <c r="P90" s="7" t="s">
        <v>1384</v>
      </c>
      <c r="R90" s="19" t="s">
        <v>1376</v>
      </c>
      <c r="S90" s="19" t="s">
        <v>1765</v>
      </c>
      <c r="T90" s="7" t="s">
        <v>1384</v>
      </c>
      <c r="U90" s="7"/>
      <c r="W90" s="19" t="s">
        <v>1376</v>
      </c>
      <c r="X90" s="19" t="s">
        <v>1766</v>
      </c>
      <c r="Y90" s="7" t="s">
        <v>1381</v>
      </c>
    </row>
    <row r="91" spans="1:25" ht="15.95">
      <c r="A91" s="23" t="s">
        <v>1393</v>
      </c>
      <c r="B91" s="8" t="s">
        <v>1767</v>
      </c>
      <c r="C91" s="7" t="s">
        <v>1378</v>
      </c>
      <c r="F91" s="29" t="s">
        <v>1393</v>
      </c>
      <c r="G91" s="24" t="s">
        <v>1768</v>
      </c>
      <c r="H91" s="7" t="s">
        <v>1381</v>
      </c>
      <c r="J91" s="28" t="s">
        <v>1393</v>
      </c>
      <c r="K91" s="27" t="s">
        <v>1769</v>
      </c>
      <c r="L91" s="7" t="s">
        <v>1381</v>
      </c>
      <c r="N91" s="19" t="s">
        <v>1393</v>
      </c>
      <c r="O91" s="19" t="s">
        <v>1770</v>
      </c>
      <c r="P91" s="7" t="s">
        <v>1381</v>
      </c>
      <c r="R91" s="19" t="s">
        <v>1376</v>
      </c>
      <c r="S91" s="19" t="s">
        <v>1771</v>
      </c>
      <c r="T91" s="7" t="s">
        <v>1384</v>
      </c>
      <c r="U91" s="7"/>
      <c r="W91" s="19" t="s">
        <v>1376</v>
      </c>
      <c r="X91" s="19" t="s">
        <v>1772</v>
      </c>
      <c r="Y91" s="7" t="s">
        <v>1416</v>
      </c>
    </row>
    <row r="92" spans="1:25" ht="15.95">
      <c r="A92" s="23" t="s">
        <v>1589</v>
      </c>
      <c r="B92" s="8" t="s">
        <v>1773</v>
      </c>
      <c r="C92" s="7" t="s">
        <v>1378</v>
      </c>
      <c r="F92" s="29" t="s">
        <v>1393</v>
      </c>
      <c r="G92" s="24" t="s">
        <v>1774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1775</v>
      </c>
      <c r="P92" s="7" t="s">
        <v>1384</v>
      </c>
      <c r="R92" s="19" t="s">
        <v>1376</v>
      </c>
      <c r="S92" s="19" t="s">
        <v>1776</v>
      </c>
      <c r="T92" s="7" t="s">
        <v>1384</v>
      </c>
      <c r="U92" s="7"/>
      <c r="W92" s="19" t="s">
        <v>1376</v>
      </c>
      <c r="X92" s="19" t="s">
        <v>1777</v>
      </c>
      <c r="Y92" s="7" t="s">
        <v>1381</v>
      </c>
    </row>
    <row r="93" spans="1:25" ht="15.95">
      <c r="A93" s="23" t="s">
        <v>1589</v>
      </c>
      <c r="B93" s="8" t="s">
        <v>1778</v>
      </c>
      <c r="C93" s="7" t="s">
        <v>1378</v>
      </c>
      <c r="F93" s="29" t="s">
        <v>1393</v>
      </c>
      <c r="G93" s="24" t="s">
        <v>1779</v>
      </c>
      <c r="H93" s="7" t="s">
        <v>1381</v>
      </c>
      <c r="J93" s="28" t="s">
        <v>1393</v>
      </c>
      <c r="K93" s="27" t="s">
        <v>1780</v>
      </c>
      <c r="L93" s="7" t="s">
        <v>1381</v>
      </c>
      <c r="N93" s="19" t="s">
        <v>1393</v>
      </c>
      <c r="O93" s="19" t="s">
        <v>1781</v>
      </c>
      <c r="P93" s="7" t="s">
        <v>1387</v>
      </c>
      <c r="R93" s="19" t="s">
        <v>1376</v>
      </c>
      <c r="S93" s="19" t="s">
        <v>1782</v>
      </c>
      <c r="T93" s="7" t="s">
        <v>1387</v>
      </c>
      <c r="U93" s="7"/>
      <c r="W93" s="19" t="s">
        <v>1376</v>
      </c>
      <c r="X93" s="19" t="s">
        <v>1783</v>
      </c>
      <c r="Y93" s="7" t="s">
        <v>1378</v>
      </c>
    </row>
    <row r="94" spans="1:25" ht="15.95">
      <c r="A94" s="23" t="s">
        <v>1589</v>
      </c>
      <c r="B94" s="8" t="s">
        <v>1784</v>
      </c>
      <c r="C94" s="7" t="s">
        <v>1381</v>
      </c>
      <c r="F94" s="29" t="s">
        <v>1393</v>
      </c>
      <c r="G94" s="24" t="s">
        <v>1785</v>
      </c>
      <c r="H94" s="7" t="s">
        <v>1381</v>
      </c>
      <c r="J94" s="28" t="s">
        <v>1589</v>
      </c>
      <c r="K94" s="27" t="s">
        <v>1786</v>
      </c>
      <c r="L94" s="7" t="s">
        <v>1381</v>
      </c>
      <c r="N94" s="19" t="s">
        <v>1393</v>
      </c>
      <c r="O94" s="19" t="s">
        <v>1787</v>
      </c>
      <c r="P94" s="7" t="s">
        <v>1381</v>
      </c>
      <c r="R94" s="19" t="s">
        <v>1376</v>
      </c>
      <c r="S94" s="19" t="s">
        <v>1788</v>
      </c>
      <c r="T94" s="7" t="s">
        <v>1387</v>
      </c>
      <c r="U94" s="7"/>
      <c r="W94" s="19" t="s">
        <v>1402</v>
      </c>
      <c r="X94" s="19" t="s">
        <v>1675</v>
      </c>
      <c r="Y94" s="7" t="s">
        <v>1381</v>
      </c>
    </row>
    <row r="95" spans="1:25" ht="15.95">
      <c r="A95" s="23" t="s">
        <v>1589</v>
      </c>
      <c r="B95" s="8" t="s">
        <v>1789</v>
      </c>
      <c r="C95" s="7" t="s">
        <v>1378</v>
      </c>
      <c r="F95" s="29" t="s">
        <v>1393</v>
      </c>
      <c r="G95" s="24" t="s">
        <v>1790</v>
      </c>
      <c r="H95" s="7" t="s">
        <v>1381</v>
      </c>
      <c r="J95" s="28" t="s">
        <v>1589</v>
      </c>
      <c r="K95" s="27" t="s">
        <v>1791</v>
      </c>
      <c r="L95" s="7" t="s">
        <v>1381</v>
      </c>
      <c r="N95" s="19" t="s">
        <v>1393</v>
      </c>
      <c r="O95" s="19" t="s">
        <v>1792</v>
      </c>
      <c r="P95" s="7" t="s">
        <v>1381</v>
      </c>
      <c r="R95" s="19" t="s">
        <v>1376</v>
      </c>
      <c r="S95" s="19" t="s">
        <v>1793</v>
      </c>
      <c r="T95" s="7" t="s">
        <v>1387</v>
      </c>
      <c r="U95" s="7"/>
      <c r="W95" s="19" t="s">
        <v>1402</v>
      </c>
      <c r="X95" s="19" t="s">
        <v>1680</v>
      </c>
      <c r="Y95" s="7" t="s">
        <v>1381</v>
      </c>
    </row>
    <row r="96" spans="1:25" ht="15.95">
      <c r="A96" s="23" t="s">
        <v>1412</v>
      </c>
      <c r="B96" s="8" t="s">
        <v>1794</v>
      </c>
      <c r="C96" s="7" t="s">
        <v>1378</v>
      </c>
      <c r="F96" s="29" t="s">
        <v>1393</v>
      </c>
      <c r="G96" s="24" t="s">
        <v>1795</v>
      </c>
      <c r="H96" s="7" t="s">
        <v>1381</v>
      </c>
      <c r="J96" s="28" t="s">
        <v>1589</v>
      </c>
      <c r="K96" s="27" t="s">
        <v>1796</v>
      </c>
      <c r="L96" s="7" t="s">
        <v>1381</v>
      </c>
      <c r="N96" s="19" t="s">
        <v>1589</v>
      </c>
      <c r="O96" s="19" t="s">
        <v>1797</v>
      </c>
      <c r="P96" s="7" t="s">
        <v>1381</v>
      </c>
      <c r="R96" s="19" t="s">
        <v>1402</v>
      </c>
      <c r="S96" s="19" t="s">
        <v>1798</v>
      </c>
      <c r="T96" s="7" t="s">
        <v>1378</v>
      </c>
      <c r="U96" s="7"/>
      <c r="W96" s="19" t="s">
        <v>1402</v>
      </c>
      <c r="X96" s="19" t="s">
        <v>1799</v>
      </c>
      <c r="Y96" s="7" t="s">
        <v>1381</v>
      </c>
    </row>
    <row r="97" spans="1:25" ht="15.95">
      <c r="A97" s="23" t="s">
        <v>1412</v>
      </c>
      <c r="B97" s="8" t="s">
        <v>1800</v>
      </c>
      <c r="C97" s="7" t="s">
        <v>1378</v>
      </c>
      <c r="F97" s="29" t="s">
        <v>1393</v>
      </c>
      <c r="G97" s="24" t="s">
        <v>1801</v>
      </c>
      <c r="H97" s="7" t="s">
        <v>1381</v>
      </c>
      <c r="J97" s="28" t="s">
        <v>1589</v>
      </c>
      <c r="K97" s="27" t="s">
        <v>1802</v>
      </c>
      <c r="L97" s="7" t="s">
        <v>1381</v>
      </c>
      <c r="N97" s="19" t="s">
        <v>1589</v>
      </c>
      <c r="O97" s="19" t="s">
        <v>1803</v>
      </c>
      <c r="P97" s="7" t="s">
        <v>1378</v>
      </c>
      <c r="R97" s="19" t="s">
        <v>1402</v>
      </c>
      <c r="S97" s="19" t="s">
        <v>1804</v>
      </c>
      <c r="T97" s="7" t="s">
        <v>1378</v>
      </c>
      <c r="U97" s="7"/>
      <c r="W97" s="19" t="s">
        <v>1402</v>
      </c>
      <c r="X97" s="19" t="s">
        <v>1575</v>
      </c>
      <c r="Y97" s="7" t="s">
        <v>1384</v>
      </c>
    </row>
    <row r="98" spans="1:25" ht="15.95">
      <c r="A98" s="23" t="s">
        <v>1412</v>
      </c>
      <c r="B98" s="8" t="s">
        <v>1805</v>
      </c>
      <c r="C98" s="7" t="s">
        <v>1378</v>
      </c>
      <c r="F98" s="29" t="s">
        <v>1393</v>
      </c>
      <c r="G98" s="24" t="s">
        <v>1806</v>
      </c>
      <c r="H98" s="7" t="s">
        <v>1378</v>
      </c>
      <c r="J98" s="28" t="s">
        <v>1589</v>
      </c>
      <c r="K98" s="27" t="s">
        <v>1807</v>
      </c>
      <c r="L98" s="7" t="s">
        <v>1381</v>
      </c>
      <c r="N98" s="19" t="s">
        <v>1589</v>
      </c>
      <c r="O98" s="19" t="s">
        <v>1808</v>
      </c>
      <c r="P98" s="7" t="s">
        <v>1378</v>
      </c>
      <c r="R98" s="19" t="s">
        <v>1402</v>
      </c>
      <c r="S98" s="19" t="s">
        <v>1809</v>
      </c>
      <c r="T98" s="7" t="s">
        <v>1416</v>
      </c>
      <c r="U98" s="7"/>
      <c r="W98" s="19" t="s">
        <v>1402</v>
      </c>
      <c r="X98" s="19" t="s">
        <v>1579</v>
      </c>
      <c r="Y98" s="7" t="s">
        <v>1384</v>
      </c>
    </row>
    <row r="99" spans="1:25" ht="15.95">
      <c r="A99" s="23" t="s">
        <v>1412</v>
      </c>
      <c r="B99" s="8" t="s">
        <v>1810</v>
      </c>
      <c r="C99" s="7" t="s">
        <v>1378</v>
      </c>
      <c r="F99" s="30" t="s">
        <v>1589</v>
      </c>
      <c r="G99" s="24" t="s">
        <v>1773</v>
      </c>
      <c r="H99" s="7" t="s">
        <v>1378</v>
      </c>
      <c r="J99" s="28" t="s">
        <v>1589</v>
      </c>
      <c r="K99" s="27" t="s">
        <v>1811</v>
      </c>
      <c r="L99" s="7" t="s">
        <v>1381</v>
      </c>
      <c r="N99" s="19" t="s">
        <v>1589</v>
      </c>
      <c r="O99" s="19" t="s">
        <v>1812</v>
      </c>
      <c r="P99" s="7" t="s">
        <v>1378</v>
      </c>
      <c r="R99" s="19" t="s">
        <v>1402</v>
      </c>
      <c r="S99" s="19" t="s">
        <v>1813</v>
      </c>
      <c r="T99" s="7" t="s">
        <v>1378</v>
      </c>
      <c r="U99" s="7"/>
      <c r="W99" s="19" t="s">
        <v>1402</v>
      </c>
      <c r="X99" s="19" t="s">
        <v>1814</v>
      </c>
      <c r="Y99" s="7" t="s">
        <v>1381</v>
      </c>
    </row>
    <row r="100" spans="1:25" ht="15.95">
      <c r="F100" s="30" t="s">
        <v>1589</v>
      </c>
      <c r="G100" s="24" t="s">
        <v>1778</v>
      </c>
      <c r="H100" s="7" t="s">
        <v>1378</v>
      </c>
      <c r="J100" s="28" t="s">
        <v>1589</v>
      </c>
      <c r="K100" s="27" t="s">
        <v>1815</v>
      </c>
      <c r="L100" s="7" t="s">
        <v>1381</v>
      </c>
      <c r="N100" s="19" t="s">
        <v>1589</v>
      </c>
      <c r="O100" s="19" t="s">
        <v>1816</v>
      </c>
      <c r="P100" s="7" t="s">
        <v>1378</v>
      </c>
      <c r="R100" s="19" t="s">
        <v>1402</v>
      </c>
      <c r="S100" s="19" t="s">
        <v>1817</v>
      </c>
      <c r="T100" s="7" t="s">
        <v>1378</v>
      </c>
      <c r="U100" s="7"/>
      <c r="W100" s="19" t="s">
        <v>1402</v>
      </c>
      <c r="X100" s="19" t="s">
        <v>1818</v>
      </c>
      <c r="Y100" s="7" t="s">
        <v>1381</v>
      </c>
    </row>
    <row r="101" spans="1:25" ht="15.95">
      <c r="A101" s="21" t="s">
        <v>1819</v>
      </c>
      <c r="F101" s="30" t="s">
        <v>1589</v>
      </c>
      <c r="G101" s="24" t="s">
        <v>1784</v>
      </c>
      <c r="H101" s="7" t="s">
        <v>1381</v>
      </c>
      <c r="J101" s="28" t="s">
        <v>1589</v>
      </c>
      <c r="K101" s="27" t="s">
        <v>1820</v>
      </c>
      <c r="L101" s="7" t="s">
        <v>1381</v>
      </c>
      <c r="N101" s="19" t="s">
        <v>1589</v>
      </c>
      <c r="O101" s="19" t="s">
        <v>1821</v>
      </c>
      <c r="P101" s="7" t="s">
        <v>1378</v>
      </c>
      <c r="R101" s="19" t="s">
        <v>1402</v>
      </c>
      <c r="S101" s="19" t="s">
        <v>1814</v>
      </c>
      <c r="T101" s="7" t="s">
        <v>1387</v>
      </c>
      <c r="U101" s="7"/>
      <c r="W101" s="19" t="s">
        <v>1402</v>
      </c>
      <c r="X101" s="19" t="s">
        <v>1822</v>
      </c>
      <c r="Y101" s="7" t="s">
        <v>1384</v>
      </c>
    </row>
    <row r="102" spans="1:25" ht="15.95">
      <c r="A102" s="23" t="s">
        <v>1376</v>
      </c>
      <c r="B102" s="8" t="s">
        <v>1493</v>
      </c>
      <c r="C102" s="7" t="s">
        <v>1378</v>
      </c>
      <c r="F102" s="30" t="s">
        <v>1589</v>
      </c>
      <c r="G102" s="24" t="s">
        <v>1789</v>
      </c>
      <c r="H102" s="7" t="s">
        <v>1378</v>
      </c>
      <c r="J102" s="28" t="s">
        <v>1412</v>
      </c>
      <c r="K102" s="31" t="s">
        <v>1823</v>
      </c>
      <c r="L102" s="7" t="s">
        <v>1378</v>
      </c>
      <c r="N102" s="19" t="s">
        <v>1589</v>
      </c>
      <c r="O102" s="19" t="s">
        <v>1824</v>
      </c>
      <c r="P102" s="7" t="s">
        <v>1381</v>
      </c>
      <c r="R102" s="19" t="s">
        <v>1402</v>
      </c>
      <c r="S102" s="19" t="s">
        <v>1825</v>
      </c>
      <c r="T102" s="7" t="s">
        <v>1378</v>
      </c>
      <c r="U102" s="7"/>
      <c r="W102" s="19" t="s">
        <v>1402</v>
      </c>
      <c r="X102" s="19" t="s">
        <v>1507</v>
      </c>
      <c r="Y102" s="7" t="s">
        <v>1381</v>
      </c>
    </row>
    <row r="103" spans="1:25">
      <c r="A103" s="23" t="s">
        <v>1376</v>
      </c>
      <c r="B103" s="8" t="s">
        <v>1497</v>
      </c>
      <c r="C103" s="7" t="s">
        <v>1378</v>
      </c>
      <c r="F103" s="30" t="s">
        <v>1589</v>
      </c>
      <c r="G103" s="32" t="s">
        <v>1826</v>
      </c>
      <c r="H103" s="7" t="s">
        <v>1378</v>
      </c>
      <c r="N103" s="19" t="s">
        <v>1589</v>
      </c>
      <c r="O103" s="19" t="s">
        <v>1827</v>
      </c>
      <c r="P103" s="7" t="s">
        <v>1381</v>
      </c>
      <c r="R103" s="19" t="s">
        <v>1402</v>
      </c>
      <c r="S103" s="19" t="s">
        <v>1828</v>
      </c>
      <c r="T103" s="7" t="s">
        <v>1378</v>
      </c>
      <c r="U103" s="7"/>
      <c r="W103" s="19" t="s">
        <v>1402</v>
      </c>
      <c r="X103" s="19" t="s">
        <v>1639</v>
      </c>
      <c r="Y103" s="7" t="s">
        <v>1384</v>
      </c>
    </row>
    <row r="104" spans="1:25">
      <c r="A104" s="23" t="s">
        <v>1376</v>
      </c>
      <c r="B104" s="8" t="s">
        <v>1501</v>
      </c>
      <c r="C104" s="7" t="s">
        <v>1378</v>
      </c>
      <c r="F104" s="30" t="s">
        <v>1589</v>
      </c>
      <c r="G104" s="32" t="s">
        <v>1829</v>
      </c>
      <c r="H104" s="7" t="s">
        <v>1378</v>
      </c>
      <c r="J104" s="19" t="s">
        <v>1830</v>
      </c>
      <c r="N104" s="19" t="s">
        <v>1412</v>
      </c>
      <c r="O104" s="19" t="s">
        <v>1831</v>
      </c>
      <c r="P104" s="7" t="s">
        <v>1378</v>
      </c>
      <c r="R104" s="19" t="s">
        <v>1402</v>
      </c>
      <c r="S104" s="19" t="s">
        <v>1832</v>
      </c>
      <c r="T104" s="7" t="s">
        <v>1381</v>
      </c>
      <c r="U104" s="7"/>
      <c r="W104" s="19" t="s">
        <v>1402</v>
      </c>
      <c r="X104" s="19" t="s">
        <v>1833</v>
      </c>
      <c r="Y104" s="7" t="s">
        <v>1381</v>
      </c>
    </row>
    <row r="105" spans="1:25" ht="15.95">
      <c r="A105" s="23" t="s">
        <v>1376</v>
      </c>
      <c r="B105" s="8" t="s">
        <v>1505</v>
      </c>
      <c r="C105" s="7" t="s">
        <v>1378</v>
      </c>
      <c r="F105" s="30" t="s">
        <v>1589</v>
      </c>
      <c r="G105" s="32" t="s">
        <v>1834</v>
      </c>
      <c r="H105" s="7" t="s">
        <v>1378</v>
      </c>
      <c r="J105" s="33" t="s">
        <v>1376</v>
      </c>
      <c r="K105" s="2" t="s">
        <v>1835</v>
      </c>
      <c r="L105" s="7" t="s">
        <v>1416</v>
      </c>
      <c r="N105" s="19" t="s">
        <v>1412</v>
      </c>
      <c r="O105" s="19" t="s">
        <v>1836</v>
      </c>
      <c r="P105" s="7" t="s">
        <v>1378</v>
      </c>
      <c r="R105" s="19" t="s">
        <v>1402</v>
      </c>
      <c r="S105" s="19" t="s">
        <v>1837</v>
      </c>
      <c r="T105" s="7" t="s">
        <v>1416</v>
      </c>
      <c r="U105" s="7"/>
      <c r="W105" s="19" t="s">
        <v>1393</v>
      </c>
      <c r="X105" s="19" t="s">
        <v>1838</v>
      </c>
      <c r="Y105" s="7" t="s">
        <v>1381</v>
      </c>
    </row>
    <row r="106" spans="1:25" ht="15.95">
      <c r="A106" s="23" t="s">
        <v>1376</v>
      </c>
      <c r="B106" s="8" t="s">
        <v>1509</v>
      </c>
      <c r="C106" s="7" t="s">
        <v>1378</v>
      </c>
      <c r="F106" s="30" t="s">
        <v>1412</v>
      </c>
      <c r="G106" s="24" t="s">
        <v>1794</v>
      </c>
      <c r="H106" s="7" t="s">
        <v>1378</v>
      </c>
      <c r="J106" s="33" t="s">
        <v>1376</v>
      </c>
      <c r="K106" s="2" t="s">
        <v>1839</v>
      </c>
      <c r="L106" s="7" t="s">
        <v>1378</v>
      </c>
      <c r="N106" s="19" t="s">
        <v>1412</v>
      </c>
      <c r="O106" s="19" t="s">
        <v>1840</v>
      </c>
      <c r="P106" s="7" t="s">
        <v>1378</v>
      </c>
      <c r="R106" s="19" t="s">
        <v>1393</v>
      </c>
      <c r="S106" s="19" t="s">
        <v>1841</v>
      </c>
      <c r="T106" s="7" t="s">
        <v>1416</v>
      </c>
      <c r="U106" s="7"/>
      <c r="W106" s="19" t="s">
        <v>1393</v>
      </c>
      <c r="X106" s="19" t="s">
        <v>1842</v>
      </c>
      <c r="Y106" s="7" t="s">
        <v>1381</v>
      </c>
    </row>
    <row r="107" spans="1:25" ht="15.95">
      <c r="A107" s="23" t="s">
        <v>1376</v>
      </c>
      <c r="B107" s="8" t="s">
        <v>1512</v>
      </c>
      <c r="C107" s="7" t="s">
        <v>1378</v>
      </c>
      <c r="F107" s="30" t="s">
        <v>1412</v>
      </c>
      <c r="G107" s="24" t="s">
        <v>1800</v>
      </c>
      <c r="H107" s="7" t="s">
        <v>1378</v>
      </c>
      <c r="J107" s="33" t="s">
        <v>1376</v>
      </c>
      <c r="K107" s="2" t="s">
        <v>1843</v>
      </c>
      <c r="L107" s="7" t="s">
        <v>1378</v>
      </c>
      <c r="R107" s="19" t="s">
        <v>1393</v>
      </c>
      <c r="S107" s="19" t="s">
        <v>1844</v>
      </c>
      <c r="T107" s="7" t="s">
        <v>1387</v>
      </c>
      <c r="U107" s="7"/>
      <c r="W107" s="19" t="s">
        <v>1393</v>
      </c>
      <c r="X107" s="19" t="s">
        <v>1845</v>
      </c>
      <c r="Y107" s="7" t="s">
        <v>1384</v>
      </c>
    </row>
    <row r="108" spans="1:25" ht="15.95">
      <c r="A108" s="23" t="s">
        <v>1376</v>
      </c>
      <c r="B108" s="8" t="s">
        <v>1516</v>
      </c>
      <c r="C108" s="7" t="s">
        <v>1378</v>
      </c>
      <c r="F108" s="30" t="s">
        <v>1412</v>
      </c>
      <c r="G108" s="24" t="s">
        <v>1805</v>
      </c>
      <c r="H108" s="7" t="s">
        <v>1378</v>
      </c>
      <c r="J108" s="33" t="s">
        <v>1376</v>
      </c>
      <c r="K108" s="27" t="s">
        <v>1846</v>
      </c>
      <c r="L108" s="7" t="s">
        <v>1378</v>
      </c>
      <c r="R108" s="19" t="s">
        <v>1393</v>
      </c>
      <c r="S108" s="19" t="s">
        <v>1847</v>
      </c>
      <c r="T108" s="7" t="s">
        <v>1378</v>
      </c>
      <c r="U108" s="7"/>
      <c r="W108" s="19" t="s">
        <v>1393</v>
      </c>
      <c r="X108" s="19" t="s">
        <v>1848</v>
      </c>
      <c r="Y108" s="7" t="s">
        <v>1384</v>
      </c>
    </row>
    <row r="109" spans="1:25" ht="15.95">
      <c r="A109" s="23" t="s">
        <v>1376</v>
      </c>
      <c r="B109" s="8" t="s">
        <v>1520</v>
      </c>
      <c r="C109" s="7" t="s">
        <v>1378</v>
      </c>
      <c r="F109" s="30" t="s">
        <v>1412</v>
      </c>
      <c r="G109" s="24" t="s">
        <v>1810</v>
      </c>
      <c r="H109" s="7" t="s">
        <v>1378</v>
      </c>
      <c r="J109" s="33" t="s">
        <v>1376</v>
      </c>
      <c r="K109" s="27" t="s">
        <v>1849</v>
      </c>
      <c r="L109" s="7" t="s">
        <v>1378</v>
      </c>
      <c r="N109" s="19" t="s">
        <v>1850</v>
      </c>
      <c r="R109" s="19" t="s">
        <v>1393</v>
      </c>
      <c r="S109" s="19" t="s">
        <v>1851</v>
      </c>
      <c r="T109" s="7" t="s">
        <v>1381</v>
      </c>
      <c r="U109" s="7"/>
      <c r="W109" s="19" t="s">
        <v>1393</v>
      </c>
      <c r="X109" s="19" t="s">
        <v>1852</v>
      </c>
      <c r="Y109" s="7" t="s">
        <v>1384</v>
      </c>
    </row>
    <row r="110" spans="1:25" ht="15.95">
      <c r="A110" s="23" t="s">
        <v>1376</v>
      </c>
      <c r="B110" s="9" t="s">
        <v>1853</v>
      </c>
      <c r="C110" s="7" t="s">
        <v>1378</v>
      </c>
      <c r="J110" s="33" t="s">
        <v>1376</v>
      </c>
      <c r="K110" s="27" t="s">
        <v>1854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1855</v>
      </c>
      <c r="T110" s="7" t="s">
        <v>1381</v>
      </c>
      <c r="U110" s="7"/>
      <c r="W110" s="19" t="s">
        <v>1393</v>
      </c>
      <c r="X110" s="19" t="s">
        <v>1856</v>
      </c>
      <c r="Y110" s="7" t="s">
        <v>1384</v>
      </c>
    </row>
    <row r="111" spans="1:25" ht="15.95">
      <c r="A111" s="23" t="s">
        <v>1376</v>
      </c>
      <c r="B111" s="8" t="s">
        <v>1857</v>
      </c>
      <c r="C111" s="7" t="s">
        <v>1378</v>
      </c>
      <c r="F111" s="19" t="s">
        <v>1858</v>
      </c>
      <c r="J111" s="33" t="s">
        <v>1376</v>
      </c>
      <c r="K111" s="2" t="s">
        <v>1859</v>
      </c>
      <c r="L111" s="7" t="s">
        <v>1378</v>
      </c>
      <c r="N111" s="19" t="s">
        <v>1376</v>
      </c>
      <c r="O111" s="19" t="s">
        <v>1860</v>
      </c>
      <c r="P111" s="7" t="s">
        <v>1416</v>
      </c>
      <c r="R111" s="19" t="s">
        <v>1393</v>
      </c>
      <c r="S111" s="19" t="s">
        <v>1855</v>
      </c>
      <c r="T111" s="7" t="s">
        <v>1381</v>
      </c>
      <c r="U111" s="7"/>
      <c r="W111" s="19" t="s">
        <v>1393</v>
      </c>
      <c r="X111" s="19" t="s">
        <v>1861</v>
      </c>
      <c r="Y111" s="7" t="s">
        <v>1378</v>
      </c>
    </row>
    <row r="112" spans="1:25" ht="15.95">
      <c r="A112" s="23" t="s">
        <v>1376</v>
      </c>
      <c r="B112" s="8" t="s">
        <v>1862</v>
      </c>
      <c r="C112" s="7" t="s">
        <v>1378</v>
      </c>
      <c r="F112" s="34" t="s">
        <v>1376</v>
      </c>
      <c r="G112" s="32" t="s">
        <v>1863</v>
      </c>
      <c r="H112" s="7" t="s">
        <v>1378</v>
      </c>
      <c r="J112" s="33" t="s">
        <v>1376</v>
      </c>
      <c r="K112" s="2" t="s">
        <v>1864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1865</v>
      </c>
      <c r="T112" s="7" t="s">
        <v>1378</v>
      </c>
      <c r="U112" s="7"/>
      <c r="W112" s="19" t="s">
        <v>1393</v>
      </c>
      <c r="X112" s="19" t="s">
        <v>1866</v>
      </c>
      <c r="Y112" s="7" t="s">
        <v>1381</v>
      </c>
    </row>
    <row r="113" spans="1:25" ht="15.95">
      <c r="A113" s="23" t="s">
        <v>1376</v>
      </c>
      <c r="B113" s="8" t="s">
        <v>1867</v>
      </c>
      <c r="C113" s="7" t="s">
        <v>1378</v>
      </c>
      <c r="F113" s="34" t="s">
        <v>1376</v>
      </c>
      <c r="G113" s="32" t="s">
        <v>1868</v>
      </c>
      <c r="H113" s="7" t="s">
        <v>1378</v>
      </c>
      <c r="J113" s="33" t="s">
        <v>1376</v>
      </c>
      <c r="K113" s="2" t="s">
        <v>1869</v>
      </c>
      <c r="L113" s="7" t="s">
        <v>1416</v>
      </c>
      <c r="N113" s="19" t="s">
        <v>1376</v>
      </c>
      <c r="O113" s="19" t="s">
        <v>1870</v>
      </c>
      <c r="P113" s="7" t="s">
        <v>1381</v>
      </c>
      <c r="R113" s="19" t="s">
        <v>1393</v>
      </c>
      <c r="S113" s="19" t="s">
        <v>1871</v>
      </c>
      <c r="T113" s="7" t="s">
        <v>1387</v>
      </c>
      <c r="U113" s="7"/>
      <c r="W113" s="19" t="s">
        <v>1393</v>
      </c>
      <c r="X113" s="19" t="s">
        <v>1872</v>
      </c>
      <c r="Y113" s="7" t="s">
        <v>1384</v>
      </c>
    </row>
    <row r="114" spans="1:25" ht="15.95">
      <c r="A114" s="23" t="s">
        <v>1376</v>
      </c>
      <c r="B114" s="9" t="s">
        <v>1537</v>
      </c>
      <c r="C114" s="7" t="s">
        <v>1378</v>
      </c>
      <c r="F114" s="34" t="s">
        <v>1376</v>
      </c>
      <c r="G114" s="32" t="s">
        <v>1873</v>
      </c>
      <c r="H114" s="7" t="s">
        <v>1378</v>
      </c>
      <c r="J114" s="33" t="s">
        <v>1376</v>
      </c>
      <c r="K114" s="27" t="s">
        <v>1874</v>
      </c>
      <c r="L114" s="7" t="s">
        <v>1416</v>
      </c>
      <c r="N114" s="19" t="s">
        <v>1376</v>
      </c>
      <c r="O114" s="19" t="s">
        <v>1875</v>
      </c>
      <c r="P114" s="7" t="s">
        <v>1378</v>
      </c>
      <c r="R114" s="19" t="s">
        <v>1393</v>
      </c>
      <c r="S114" s="19" t="s">
        <v>1876</v>
      </c>
      <c r="T114" s="7" t="s">
        <v>1378</v>
      </c>
      <c r="U114" s="7"/>
      <c r="W114" s="19" t="s">
        <v>1393</v>
      </c>
      <c r="X114" s="19" t="s">
        <v>1877</v>
      </c>
      <c r="Y114" s="7" t="s">
        <v>1381</v>
      </c>
    </row>
    <row r="115" spans="1:25" ht="15.95">
      <c r="A115" s="23" t="s">
        <v>1376</v>
      </c>
      <c r="B115" s="9" t="s">
        <v>1531</v>
      </c>
      <c r="C115" s="7" t="s">
        <v>1378</v>
      </c>
      <c r="F115" s="34" t="s">
        <v>1376</v>
      </c>
      <c r="G115" s="32" t="s">
        <v>1878</v>
      </c>
      <c r="H115" s="7" t="s">
        <v>1378</v>
      </c>
      <c r="J115" s="33" t="s">
        <v>1376</v>
      </c>
      <c r="K115" s="27" t="s">
        <v>1679</v>
      </c>
      <c r="L115" s="7" t="s">
        <v>1378</v>
      </c>
      <c r="N115" s="19" t="s">
        <v>1376</v>
      </c>
      <c r="O115" s="19" t="s">
        <v>1879</v>
      </c>
      <c r="P115" s="7" t="s">
        <v>1416</v>
      </c>
      <c r="R115" s="19" t="s">
        <v>1393</v>
      </c>
      <c r="S115" s="19" t="s">
        <v>1880</v>
      </c>
      <c r="T115" s="7" t="s">
        <v>1387</v>
      </c>
      <c r="U115" s="7"/>
      <c r="W115" s="19" t="s">
        <v>1393</v>
      </c>
      <c r="X115" s="19" t="s">
        <v>1881</v>
      </c>
      <c r="Y115" s="7" t="s">
        <v>1384</v>
      </c>
    </row>
    <row r="116" spans="1:25" ht="15.95">
      <c r="A116" s="23" t="s">
        <v>1376</v>
      </c>
      <c r="B116" s="8" t="s">
        <v>1882</v>
      </c>
      <c r="C116" s="7" t="s">
        <v>1378</v>
      </c>
      <c r="F116" s="34" t="s">
        <v>1376</v>
      </c>
      <c r="G116" s="32" t="s">
        <v>1883</v>
      </c>
      <c r="H116" s="7" t="s">
        <v>1378</v>
      </c>
      <c r="J116" s="33" t="s">
        <v>1376</v>
      </c>
      <c r="K116" s="27" t="s">
        <v>1884</v>
      </c>
      <c r="L116" s="7" t="s">
        <v>1387</v>
      </c>
      <c r="N116" s="19" t="s">
        <v>1376</v>
      </c>
      <c r="O116" s="19" t="s">
        <v>1885</v>
      </c>
      <c r="P116" s="7" t="s">
        <v>1378</v>
      </c>
      <c r="R116" s="19" t="s">
        <v>1393</v>
      </c>
      <c r="S116" s="19" t="s">
        <v>1886</v>
      </c>
      <c r="T116" s="7" t="s">
        <v>1381</v>
      </c>
      <c r="U116" s="7"/>
      <c r="W116" s="19" t="s">
        <v>1393</v>
      </c>
      <c r="X116" s="19" t="s">
        <v>1887</v>
      </c>
      <c r="Y116" s="7" t="s">
        <v>1378</v>
      </c>
    </row>
    <row r="117" spans="1:25" ht="15.95">
      <c r="A117" s="23" t="s">
        <v>1376</v>
      </c>
      <c r="B117" s="9" t="s">
        <v>1888</v>
      </c>
      <c r="C117" s="7" t="s">
        <v>1378</v>
      </c>
      <c r="F117" s="34" t="s">
        <v>1376</v>
      </c>
      <c r="G117" s="32" t="s">
        <v>1889</v>
      </c>
      <c r="H117" s="7" t="s">
        <v>1378</v>
      </c>
      <c r="J117" s="33" t="s">
        <v>1376</v>
      </c>
      <c r="K117" s="2" t="s">
        <v>1890</v>
      </c>
      <c r="L117" s="7" t="s">
        <v>1378</v>
      </c>
      <c r="N117" s="19" t="s">
        <v>1376</v>
      </c>
      <c r="O117" s="19" t="s">
        <v>1891</v>
      </c>
      <c r="P117" s="7" t="s">
        <v>1378</v>
      </c>
      <c r="R117" s="19" t="s">
        <v>1393</v>
      </c>
      <c r="S117" s="19" t="s">
        <v>1892</v>
      </c>
      <c r="T117" s="7" t="s">
        <v>1387</v>
      </c>
      <c r="U117" s="7"/>
      <c r="W117" s="19" t="s">
        <v>1393</v>
      </c>
      <c r="X117" s="19" t="s">
        <v>1893</v>
      </c>
      <c r="Y117" s="7" t="s">
        <v>1384</v>
      </c>
    </row>
    <row r="118" spans="1:25" ht="15.95">
      <c r="A118" s="23" t="s">
        <v>1376</v>
      </c>
      <c r="B118" s="8" t="s">
        <v>1894</v>
      </c>
      <c r="C118" s="7" t="s">
        <v>1378</v>
      </c>
      <c r="F118" s="34" t="s">
        <v>1376</v>
      </c>
      <c r="G118" s="32" t="s">
        <v>1895</v>
      </c>
      <c r="H118" s="7" t="s">
        <v>1378</v>
      </c>
      <c r="J118" s="33" t="s">
        <v>1376</v>
      </c>
      <c r="K118" s="2" t="s">
        <v>1896</v>
      </c>
      <c r="L118" s="7" t="s">
        <v>1416</v>
      </c>
      <c r="N118" s="19" t="s">
        <v>1376</v>
      </c>
      <c r="O118" s="19" t="s">
        <v>1897</v>
      </c>
      <c r="P118" s="7" t="s">
        <v>1416</v>
      </c>
      <c r="R118" s="19" t="s">
        <v>1393</v>
      </c>
      <c r="S118" s="19" t="s">
        <v>1898</v>
      </c>
      <c r="T118" s="7" t="s">
        <v>1381</v>
      </c>
      <c r="U118" s="7"/>
      <c r="W118" s="19" t="s">
        <v>1393</v>
      </c>
      <c r="X118" s="19" t="s">
        <v>1899</v>
      </c>
      <c r="Y118" s="7" t="s">
        <v>1381</v>
      </c>
    </row>
    <row r="119" spans="1:25" ht="15.95">
      <c r="A119" s="23" t="s">
        <v>1376</v>
      </c>
      <c r="B119" s="8" t="s">
        <v>1900</v>
      </c>
      <c r="C119" s="7" t="s">
        <v>1378</v>
      </c>
      <c r="F119" s="34" t="s">
        <v>1376</v>
      </c>
      <c r="G119" s="32" t="s">
        <v>1901</v>
      </c>
      <c r="H119" s="7" t="s">
        <v>1378</v>
      </c>
      <c r="J119" s="33" t="s">
        <v>1376</v>
      </c>
      <c r="K119" s="2" t="s">
        <v>1902</v>
      </c>
      <c r="L119" s="7" t="s">
        <v>1378</v>
      </c>
      <c r="N119" s="19" t="s">
        <v>1402</v>
      </c>
      <c r="O119" s="19" t="s">
        <v>1903</v>
      </c>
      <c r="P119" s="7" t="s">
        <v>1381</v>
      </c>
      <c r="R119" s="19" t="s">
        <v>1393</v>
      </c>
      <c r="S119" s="19" t="s">
        <v>1904</v>
      </c>
      <c r="T119" s="7" t="s">
        <v>1378</v>
      </c>
      <c r="U119" s="7"/>
      <c r="W119" s="19" t="s">
        <v>1393</v>
      </c>
      <c r="X119" s="19" t="s">
        <v>1905</v>
      </c>
      <c r="Y119" s="7" t="s">
        <v>1381</v>
      </c>
    </row>
    <row r="120" spans="1:25" ht="15.95">
      <c r="A120" s="23" t="s">
        <v>1376</v>
      </c>
      <c r="B120" s="8" t="s">
        <v>1906</v>
      </c>
      <c r="C120" s="7" t="s">
        <v>1378</v>
      </c>
      <c r="F120" s="34" t="s">
        <v>1376</v>
      </c>
      <c r="G120" s="32" t="s">
        <v>1907</v>
      </c>
      <c r="H120" s="7" t="s">
        <v>1378</v>
      </c>
      <c r="J120" s="33" t="s">
        <v>1376</v>
      </c>
      <c r="K120" s="2" t="s">
        <v>1908</v>
      </c>
      <c r="L120" s="7" t="s">
        <v>1416</v>
      </c>
      <c r="N120" s="19" t="s">
        <v>1402</v>
      </c>
      <c r="O120" s="19" t="s">
        <v>1909</v>
      </c>
      <c r="P120" s="7" t="s">
        <v>1381</v>
      </c>
      <c r="R120" s="19" t="s">
        <v>1393</v>
      </c>
      <c r="S120" s="19" t="s">
        <v>1910</v>
      </c>
      <c r="T120" s="7" t="s">
        <v>1387</v>
      </c>
      <c r="U120" s="7"/>
      <c r="W120" s="19" t="s">
        <v>1393</v>
      </c>
      <c r="X120" s="19" t="s">
        <v>1911</v>
      </c>
      <c r="Y120" s="7" t="s">
        <v>1381</v>
      </c>
    </row>
    <row r="121" spans="1:25" ht="15.95">
      <c r="A121" s="23" t="s">
        <v>1402</v>
      </c>
      <c r="B121" s="8" t="s">
        <v>1543</v>
      </c>
      <c r="C121" s="7" t="s">
        <v>1378</v>
      </c>
      <c r="F121" s="34" t="s">
        <v>1376</v>
      </c>
      <c r="G121" s="32" t="s">
        <v>1912</v>
      </c>
      <c r="H121" s="7" t="s">
        <v>1378</v>
      </c>
      <c r="J121" s="33" t="s">
        <v>1376</v>
      </c>
      <c r="K121" s="27" t="s">
        <v>1913</v>
      </c>
      <c r="L121" s="7" t="s">
        <v>1378</v>
      </c>
      <c r="N121" s="19" t="s">
        <v>1402</v>
      </c>
      <c r="O121" s="19" t="s">
        <v>1814</v>
      </c>
      <c r="P121" s="7" t="s">
        <v>1384</v>
      </c>
      <c r="R121" s="19" t="s">
        <v>1393</v>
      </c>
      <c r="S121" s="19" t="s">
        <v>1914</v>
      </c>
      <c r="T121" s="7" t="s">
        <v>1387</v>
      </c>
      <c r="U121" s="7"/>
      <c r="W121" s="19" t="s">
        <v>1393</v>
      </c>
      <c r="X121" s="19" t="s">
        <v>1915</v>
      </c>
      <c r="Y121" s="7" t="s">
        <v>1384</v>
      </c>
    </row>
    <row r="122" spans="1:25" ht="15.95">
      <c r="A122" s="23" t="s">
        <v>1402</v>
      </c>
      <c r="B122" s="8" t="s">
        <v>1549</v>
      </c>
      <c r="C122" s="7" t="s">
        <v>1381</v>
      </c>
      <c r="F122" s="34" t="s">
        <v>1376</v>
      </c>
      <c r="G122" s="32" t="s">
        <v>1916</v>
      </c>
      <c r="H122" s="7" t="s">
        <v>1378</v>
      </c>
      <c r="J122" s="33" t="s">
        <v>1376</v>
      </c>
      <c r="K122" s="1" t="s">
        <v>1917</v>
      </c>
      <c r="L122" s="7" t="s">
        <v>1387</v>
      </c>
      <c r="N122" s="19" t="s">
        <v>1402</v>
      </c>
      <c r="O122" s="19" t="s">
        <v>1918</v>
      </c>
      <c r="P122" s="7" t="s">
        <v>1378</v>
      </c>
      <c r="R122" s="19" t="s">
        <v>1589</v>
      </c>
      <c r="S122" s="19" t="s">
        <v>1919</v>
      </c>
      <c r="T122" s="7" t="s">
        <v>1381</v>
      </c>
      <c r="U122" s="7"/>
      <c r="W122" s="19" t="s">
        <v>1393</v>
      </c>
      <c r="X122" s="19" t="s">
        <v>1920</v>
      </c>
      <c r="Y122" s="7" t="s">
        <v>1384</v>
      </c>
    </row>
    <row r="123" spans="1:25" ht="15.95">
      <c r="A123" s="23" t="s">
        <v>1402</v>
      </c>
      <c r="B123" s="8" t="s">
        <v>1554</v>
      </c>
      <c r="C123" s="7" t="s">
        <v>1378</v>
      </c>
      <c r="F123" s="34" t="s">
        <v>1376</v>
      </c>
      <c r="G123" s="32" t="s">
        <v>1921</v>
      </c>
      <c r="H123" s="7" t="s">
        <v>1378</v>
      </c>
      <c r="J123" s="33" t="s">
        <v>1376</v>
      </c>
      <c r="K123" s="2" t="s">
        <v>1922</v>
      </c>
      <c r="L123" s="7" t="s">
        <v>1416</v>
      </c>
      <c r="N123" s="19" t="s">
        <v>1402</v>
      </c>
      <c r="O123" s="19" t="s">
        <v>1923</v>
      </c>
      <c r="P123" s="7" t="s">
        <v>1381</v>
      </c>
      <c r="W123" s="19" t="s">
        <v>1393</v>
      </c>
      <c r="X123" s="19" t="s">
        <v>1924</v>
      </c>
      <c r="Y123" s="7" t="s">
        <v>1378</v>
      </c>
    </row>
    <row r="124" spans="1:25" ht="15.95">
      <c r="A124" s="23" t="s">
        <v>1402</v>
      </c>
      <c r="B124" s="8" t="s">
        <v>1559</v>
      </c>
      <c r="C124" s="7" t="s">
        <v>1378</v>
      </c>
      <c r="F124" s="34" t="s">
        <v>1376</v>
      </c>
      <c r="G124" s="32" t="s">
        <v>1925</v>
      </c>
      <c r="H124" s="7" t="s">
        <v>1381</v>
      </c>
      <c r="J124" s="33" t="s">
        <v>1376</v>
      </c>
      <c r="K124" s="1" t="s">
        <v>1926</v>
      </c>
      <c r="L124" s="7" t="s">
        <v>1416</v>
      </c>
      <c r="N124" s="19" t="s">
        <v>1402</v>
      </c>
      <c r="O124" s="19" t="s">
        <v>1927</v>
      </c>
      <c r="P124" s="7" t="s">
        <v>1384</v>
      </c>
      <c r="W124" s="19" t="s">
        <v>1393</v>
      </c>
      <c r="X124" s="19" t="s">
        <v>1928</v>
      </c>
      <c r="Y124" s="7" t="s">
        <v>1381</v>
      </c>
    </row>
    <row r="125" spans="1:25" ht="15.95">
      <c r="A125" s="23" t="s">
        <v>1402</v>
      </c>
      <c r="B125" s="8" t="s">
        <v>1563</v>
      </c>
      <c r="C125" s="7" t="s">
        <v>1381</v>
      </c>
      <c r="F125" s="34" t="s">
        <v>1376</v>
      </c>
      <c r="G125" s="32" t="s">
        <v>1929</v>
      </c>
      <c r="H125" s="7" t="s">
        <v>1378</v>
      </c>
      <c r="J125" s="33" t="s">
        <v>1376</v>
      </c>
      <c r="K125" s="27" t="s">
        <v>1930</v>
      </c>
      <c r="L125" s="7" t="s">
        <v>1378</v>
      </c>
      <c r="N125" s="19" t="s">
        <v>1393</v>
      </c>
      <c r="O125" s="19" t="s">
        <v>1931</v>
      </c>
      <c r="P125" s="7" t="s">
        <v>1384</v>
      </c>
      <c r="R125" s="222" t="s">
        <v>1932</v>
      </c>
      <c r="S125" s="218"/>
      <c r="T125" s="218"/>
      <c r="U125" s="218"/>
      <c r="W125" s="19" t="s">
        <v>1393</v>
      </c>
      <c r="X125" s="19" t="s">
        <v>1933</v>
      </c>
      <c r="Y125" s="7" t="s">
        <v>1381</v>
      </c>
    </row>
    <row r="126" spans="1:25" ht="15.95">
      <c r="A126" s="23" t="s">
        <v>1402</v>
      </c>
      <c r="B126" s="8" t="s">
        <v>1567</v>
      </c>
      <c r="C126" s="7" t="s">
        <v>1378</v>
      </c>
      <c r="F126" s="34" t="s">
        <v>1376</v>
      </c>
      <c r="G126" s="32" t="s">
        <v>1934</v>
      </c>
      <c r="H126" s="7" t="s">
        <v>1378</v>
      </c>
      <c r="J126" s="33" t="s">
        <v>1376</v>
      </c>
      <c r="K126" s="1" t="s">
        <v>1935</v>
      </c>
      <c r="L126" s="7" t="s">
        <v>1387</v>
      </c>
      <c r="N126" s="19" t="s">
        <v>1393</v>
      </c>
      <c r="O126" s="19" t="s">
        <v>1936</v>
      </c>
      <c r="P126" s="7" t="s">
        <v>1416</v>
      </c>
      <c r="R126" s="19" t="s">
        <v>1376</v>
      </c>
      <c r="S126" s="19" t="s">
        <v>1937</v>
      </c>
      <c r="T126" s="7" t="s">
        <v>1378</v>
      </c>
      <c r="U126" s="19" t="s">
        <v>1376</v>
      </c>
      <c r="W126" s="19" t="s">
        <v>1393</v>
      </c>
      <c r="X126" s="19" t="s">
        <v>1938</v>
      </c>
      <c r="Y126" s="7" t="s">
        <v>1378</v>
      </c>
    </row>
    <row r="127" spans="1:25" ht="15.95">
      <c r="A127" s="23" t="s">
        <v>1402</v>
      </c>
      <c r="B127" s="8" t="s">
        <v>1571</v>
      </c>
      <c r="C127" s="7" t="s">
        <v>1378</v>
      </c>
      <c r="F127" s="34" t="s">
        <v>1376</v>
      </c>
      <c r="G127" s="32" t="s">
        <v>1939</v>
      </c>
      <c r="H127" s="7" t="s">
        <v>1378</v>
      </c>
      <c r="J127" s="33" t="s">
        <v>1376</v>
      </c>
      <c r="K127" s="27" t="s">
        <v>1940</v>
      </c>
      <c r="L127" s="7" t="s">
        <v>1378</v>
      </c>
      <c r="N127" s="19" t="s">
        <v>1393</v>
      </c>
      <c r="O127" s="19" t="s">
        <v>1941</v>
      </c>
      <c r="P127" s="7" t="s">
        <v>1381</v>
      </c>
      <c r="R127" s="19" t="s">
        <v>1376</v>
      </c>
      <c r="S127" s="19" t="s">
        <v>1942</v>
      </c>
      <c r="T127" s="7" t="s">
        <v>1378</v>
      </c>
      <c r="U127" s="19" t="s">
        <v>1376</v>
      </c>
      <c r="W127" s="19" t="s">
        <v>1393</v>
      </c>
      <c r="X127" s="19" t="s">
        <v>1943</v>
      </c>
      <c r="Y127" s="7" t="s">
        <v>1384</v>
      </c>
    </row>
    <row r="128" spans="1:25" ht="15.95">
      <c r="A128" s="23" t="s">
        <v>1402</v>
      </c>
      <c r="B128" s="8" t="s">
        <v>1575</v>
      </c>
      <c r="C128" s="7" t="s">
        <v>1381</v>
      </c>
      <c r="F128" s="34" t="s">
        <v>1376</v>
      </c>
      <c r="G128" s="32" t="s">
        <v>1944</v>
      </c>
      <c r="H128" s="7" t="s">
        <v>1378</v>
      </c>
      <c r="J128" s="33" t="s">
        <v>1376</v>
      </c>
      <c r="K128" s="2" t="s">
        <v>1945</v>
      </c>
      <c r="L128" s="7" t="s">
        <v>1378</v>
      </c>
      <c r="N128" s="19" t="s">
        <v>1393</v>
      </c>
      <c r="O128" s="19" t="s">
        <v>1946</v>
      </c>
      <c r="P128" s="7" t="s">
        <v>1381</v>
      </c>
      <c r="R128" s="19" t="s">
        <v>1376</v>
      </c>
      <c r="S128" s="19" t="s">
        <v>1947</v>
      </c>
      <c r="T128" s="7" t="s">
        <v>1378</v>
      </c>
      <c r="U128" s="19" t="s">
        <v>1376</v>
      </c>
      <c r="W128" s="19" t="s">
        <v>1393</v>
      </c>
      <c r="X128" s="19" t="s">
        <v>1948</v>
      </c>
      <c r="Y128" s="7" t="s">
        <v>1384</v>
      </c>
    </row>
    <row r="129" spans="1:25" ht="15.95">
      <c r="A129" s="23" t="s">
        <v>1402</v>
      </c>
      <c r="B129" s="10" t="s">
        <v>1579</v>
      </c>
      <c r="C129" s="7" t="s">
        <v>1381</v>
      </c>
      <c r="F129" s="34" t="s">
        <v>1376</v>
      </c>
      <c r="G129" s="32" t="s">
        <v>1949</v>
      </c>
      <c r="H129" s="7" t="s">
        <v>1378</v>
      </c>
      <c r="J129" s="33" t="s">
        <v>1376</v>
      </c>
      <c r="K129" s="1" t="s">
        <v>1950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1951</v>
      </c>
      <c r="T129" s="7" t="s">
        <v>1378</v>
      </c>
      <c r="U129" s="19" t="s">
        <v>1376</v>
      </c>
      <c r="W129" s="19" t="s">
        <v>1393</v>
      </c>
      <c r="X129" s="19" t="s">
        <v>1952</v>
      </c>
      <c r="Y129" s="7" t="s">
        <v>1381</v>
      </c>
    </row>
    <row r="130" spans="1:25" ht="15.95">
      <c r="A130" s="23" t="s">
        <v>1402</v>
      </c>
      <c r="B130" s="8" t="s">
        <v>1583</v>
      </c>
      <c r="C130" s="7" t="s">
        <v>1378</v>
      </c>
      <c r="F130" s="34" t="s">
        <v>1376</v>
      </c>
      <c r="G130" s="32" t="s">
        <v>1953</v>
      </c>
      <c r="H130" s="7" t="s">
        <v>1378</v>
      </c>
      <c r="J130" s="33" t="s">
        <v>1376</v>
      </c>
      <c r="K130" s="2" t="s">
        <v>1954</v>
      </c>
      <c r="L130" s="7" t="s">
        <v>1378</v>
      </c>
      <c r="N130" s="19" t="s">
        <v>1393</v>
      </c>
      <c r="O130" s="19" t="s">
        <v>1955</v>
      </c>
      <c r="P130" s="7" t="s">
        <v>1381</v>
      </c>
      <c r="R130" s="19" t="s">
        <v>1376</v>
      </c>
      <c r="S130" s="19" t="s">
        <v>1956</v>
      </c>
      <c r="T130" s="7" t="s">
        <v>1378</v>
      </c>
      <c r="U130" s="19" t="s">
        <v>1376</v>
      </c>
      <c r="W130" s="19" t="s">
        <v>1393</v>
      </c>
      <c r="X130" s="19" t="s">
        <v>1957</v>
      </c>
      <c r="Y130" s="7" t="s">
        <v>1381</v>
      </c>
    </row>
    <row r="131" spans="1:25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1958</v>
      </c>
      <c r="H131" s="7" t="s">
        <v>1378</v>
      </c>
      <c r="J131" s="33" t="s">
        <v>1376</v>
      </c>
      <c r="K131" s="2" t="s">
        <v>1959</v>
      </c>
      <c r="L131" s="7" t="s">
        <v>1387</v>
      </c>
      <c r="N131" s="19" t="s">
        <v>1393</v>
      </c>
      <c r="O131" s="19" t="s">
        <v>1960</v>
      </c>
      <c r="P131" s="7" t="s">
        <v>1381</v>
      </c>
      <c r="R131" s="19" t="s">
        <v>1376</v>
      </c>
      <c r="S131" s="19" t="s">
        <v>1961</v>
      </c>
      <c r="T131" s="7" t="s">
        <v>1378</v>
      </c>
      <c r="U131" s="19" t="s">
        <v>1376</v>
      </c>
      <c r="W131" s="19" t="s">
        <v>1393</v>
      </c>
      <c r="X131" s="19" t="s">
        <v>1962</v>
      </c>
      <c r="Y131" s="7" t="s">
        <v>1384</v>
      </c>
    </row>
    <row r="132" spans="1:25" ht="15.95">
      <c r="A132" s="23" t="s">
        <v>1402</v>
      </c>
      <c r="B132" s="8" t="s">
        <v>1591</v>
      </c>
      <c r="C132" s="7" t="s">
        <v>1416</v>
      </c>
      <c r="F132" s="34" t="s">
        <v>1376</v>
      </c>
      <c r="G132" s="32" t="s">
        <v>1963</v>
      </c>
      <c r="H132" s="7" t="s">
        <v>1378</v>
      </c>
      <c r="J132" s="33" t="s">
        <v>1376</v>
      </c>
      <c r="K132" s="27" t="s">
        <v>1964</v>
      </c>
      <c r="L132" s="7" t="s">
        <v>1378</v>
      </c>
      <c r="N132" s="19" t="s">
        <v>1393</v>
      </c>
      <c r="O132" s="19" t="s">
        <v>1965</v>
      </c>
      <c r="P132" s="7" t="s">
        <v>1378</v>
      </c>
      <c r="R132" s="19" t="s">
        <v>1376</v>
      </c>
      <c r="S132" s="19" t="s">
        <v>1966</v>
      </c>
      <c r="T132" s="7" t="s">
        <v>1378</v>
      </c>
      <c r="U132" s="19" t="s">
        <v>1376</v>
      </c>
      <c r="W132" s="19" t="s">
        <v>1393</v>
      </c>
      <c r="X132" s="19" t="s">
        <v>1967</v>
      </c>
      <c r="Y132" s="7" t="s">
        <v>1384</v>
      </c>
    </row>
    <row r="133" spans="1:25" ht="15.95">
      <c r="A133" s="23" t="s">
        <v>1402</v>
      </c>
      <c r="B133" s="8" t="s">
        <v>1595</v>
      </c>
      <c r="C133" s="7" t="s">
        <v>1378</v>
      </c>
      <c r="F133" s="34" t="s">
        <v>1376</v>
      </c>
      <c r="G133" s="32" t="s">
        <v>1968</v>
      </c>
      <c r="H133" s="7" t="s">
        <v>1378</v>
      </c>
      <c r="J133" s="33" t="s">
        <v>1376</v>
      </c>
      <c r="K133" s="2" t="s">
        <v>1969</v>
      </c>
      <c r="L133" s="7" t="s">
        <v>1378</v>
      </c>
      <c r="N133" s="19" t="s">
        <v>1393</v>
      </c>
      <c r="O133" s="19" t="s">
        <v>1970</v>
      </c>
      <c r="P133" s="7" t="s">
        <v>1381</v>
      </c>
      <c r="R133" s="19" t="s">
        <v>1376</v>
      </c>
      <c r="S133" s="19" t="s">
        <v>1971</v>
      </c>
      <c r="T133" s="7" t="s">
        <v>1378</v>
      </c>
      <c r="U133" s="19" t="s">
        <v>1376</v>
      </c>
      <c r="W133" s="19" t="s">
        <v>1393</v>
      </c>
      <c r="X133" s="19" t="s">
        <v>1972</v>
      </c>
      <c r="Y133" s="7" t="s">
        <v>1384</v>
      </c>
    </row>
    <row r="134" spans="1:25" ht="15.95">
      <c r="A134" s="23" t="s">
        <v>1402</v>
      </c>
      <c r="B134" s="8" t="s">
        <v>1599</v>
      </c>
      <c r="C134" s="7" t="s">
        <v>1378</v>
      </c>
      <c r="F134" s="34" t="s">
        <v>1376</v>
      </c>
      <c r="G134" s="32" t="s">
        <v>1973</v>
      </c>
      <c r="H134" s="7" t="s">
        <v>1378</v>
      </c>
      <c r="J134" s="33" t="s">
        <v>1376</v>
      </c>
      <c r="K134" s="2" t="s">
        <v>1974</v>
      </c>
      <c r="L134" s="7" t="s">
        <v>1416</v>
      </c>
      <c r="N134" s="19" t="s">
        <v>1393</v>
      </c>
      <c r="O134" s="19" t="s">
        <v>1975</v>
      </c>
      <c r="P134" s="7" t="s">
        <v>1381</v>
      </c>
      <c r="R134" s="19" t="s">
        <v>1376</v>
      </c>
      <c r="S134" s="19" t="s">
        <v>1937</v>
      </c>
      <c r="T134" s="7" t="s">
        <v>1378</v>
      </c>
      <c r="U134" s="19" t="s">
        <v>1376</v>
      </c>
      <c r="W134" s="19" t="s">
        <v>1393</v>
      </c>
      <c r="X134" s="19" t="s">
        <v>1976</v>
      </c>
      <c r="Y134" s="7" t="s">
        <v>1384</v>
      </c>
    </row>
    <row r="135" spans="1:25" ht="15.95">
      <c r="A135" s="23" t="s">
        <v>1402</v>
      </c>
      <c r="B135" s="8" t="s">
        <v>1602</v>
      </c>
      <c r="C135" s="7" t="s">
        <v>1381</v>
      </c>
      <c r="F135" s="34" t="s">
        <v>1376</v>
      </c>
      <c r="G135" s="32" t="s">
        <v>1977</v>
      </c>
      <c r="H135" s="7" t="s">
        <v>1378</v>
      </c>
      <c r="J135" s="35" t="s">
        <v>1402</v>
      </c>
      <c r="K135" s="27" t="s">
        <v>1978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1979</v>
      </c>
      <c r="T135" s="7" t="s">
        <v>1378</v>
      </c>
      <c r="U135" s="19" t="s">
        <v>1376</v>
      </c>
      <c r="W135" s="19" t="s">
        <v>1393</v>
      </c>
      <c r="X135" s="19" t="s">
        <v>1980</v>
      </c>
      <c r="Y135" s="7" t="s">
        <v>1384</v>
      </c>
    </row>
    <row r="136" spans="1:25" ht="15.95">
      <c r="A136" s="23" t="s">
        <v>1402</v>
      </c>
      <c r="B136" s="8" t="s">
        <v>1606</v>
      </c>
      <c r="C136" s="7" t="s">
        <v>1381</v>
      </c>
      <c r="F136" s="34" t="s">
        <v>1376</v>
      </c>
      <c r="G136" s="32" t="s">
        <v>1981</v>
      </c>
      <c r="H136" s="7" t="s">
        <v>1378</v>
      </c>
      <c r="J136" s="35" t="s">
        <v>1402</v>
      </c>
      <c r="K136" s="27" t="s">
        <v>1982</v>
      </c>
      <c r="L136" s="7" t="s">
        <v>1384</v>
      </c>
      <c r="N136" s="19" t="s">
        <v>1412</v>
      </c>
      <c r="O136" s="19" t="s">
        <v>1983</v>
      </c>
      <c r="P136" s="7" t="s">
        <v>1378</v>
      </c>
      <c r="R136" s="19" t="s">
        <v>1402</v>
      </c>
      <c r="S136" s="19" t="s">
        <v>1984</v>
      </c>
      <c r="T136" s="7" t="s">
        <v>1381</v>
      </c>
      <c r="U136" s="19" t="s">
        <v>1402</v>
      </c>
      <c r="W136" s="19" t="s">
        <v>1393</v>
      </c>
      <c r="X136" s="19" t="s">
        <v>1985</v>
      </c>
      <c r="Y136" s="7" t="s">
        <v>1384</v>
      </c>
    </row>
    <row r="137" spans="1:25" ht="15.95">
      <c r="A137" s="23" t="s">
        <v>1402</v>
      </c>
      <c r="B137" s="8" t="s">
        <v>1610</v>
      </c>
      <c r="C137" s="7" t="s">
        <v>1381</v>
      </c>
      <c r="F137" s="34" t="s">
        <v>1376</v>
      </c>
      <c r="G137" s="32" t="s">
        <v>1986</v>
      </c>
      <c r="H137" s="7" t="s">
        <v>1378</v>
      </c>
      <c r="J137" s="35" t="s">
        <v>1402</v>
      </c>
      <c r="K137" s="27" t="s">
        <v>1987</v>
      </c>
      <c r="L137" s="7" t="s">
        <v>1378</v>
      </c>
      <c r="N137" s="19" t="s">
        <v>1412</v>
      </c>
      <c r="O137" s="19" t="s">
        <v>1988</v>
      </c>
      <c r="P137" s="7" t="s">
        <v>1378</v>
      </c>
      <c r="R137" s="19" t="s">
        <v>1402</v>
      </c>
      <c r="S137" s="19" t="s">
        <v>1989</v>
      </c>
      <c r="T137" s="7" t="s">
        <v>1381</v>
      </c>
      <c r="U137" s="19" t="s">
        <v>1402</v>
      </c>
      <c r="W137" s="19" t="s">
        <v>1393</v>
      </c>
      <c r="X137" s="19" t="s">
        <v>1990</v>
      </c>
      <c r="Y137" s="7" t="s">
        <v>1381</v>
      </c>
    </row>
    <row r="138" spans="1:25" ht="15.95">
      <c r="A138" s="23" t="s">
        <v>1402</v>
      </c>
      <c r="B138" s="8" t="s">
        <v>1991</v>
      </c>
      <c r="C138" s="7" t="s">
        <v>1381</v>
      </c>
      <c r="F138" s="34" t="s">
        <v>1376</v>
      </c>
      <c r="G138" s="32" t="s">
        <v>1992</v>
      </c>
      <c r="H138" s="7" t="s">
        <v>1378</v>
      </c>
      <c r="J138" s="35" t="s">
        <v>1402</v>
      </c>
      <c r="K138" s="27" t="s">
        <v>1993</v>
      </c>
      <c r="L138" s="7" t="s">
        <v>1378</v>
      </c>
      <c r="N138" s="19" t="s">
        <v>1412</v>
      </c>
      <c r="O138" s="19" t="s">
        <v>1994</v>
      </c>
      <c r="P138" s="7" t="s">
        <v>1378</v>
      </c>
      <c r="R138" s="19" t="s">
        <v>1402</v>
      </c>
      <c r="S138" s="19" t="s">
        <v>1995</v>
      </c>
      <c r="T138" s="7" t="s">
        <v>1381</v>
      </c>
      <c r="U138" s="19" t="s">
        <v>1402</v>
      </c>
      <c r="W138" s="19" t="s">
        <v>1393</v>
      </c>
      <c r="X138" s="19" t="s">
        <v>1792</v>
      </c>
      <c r="Y138" s="7" t="s">
        <v>1381</v>
      </c>
    </row>
    <row r="139" spans="1:25" ht="17.100000000000001">
      <c r="A139" s="23" t="s">
        <v>1402</v>
      </c>
      <c r="B139" s="64" t="s">
        <v>1996</v>
      </c>
      <c r="C139" s="7" t="s">
        <v>1378</v>
      </c>
      <c r="F139" s="34" t="s">
        <v>1376</v>
      </c>
      <c r="G139" s="32" t="s">
        <v>1997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1998</v>
      </c>
      <c r="P139" s="7" t="s">
        <v>1378</v>
      </c>
      <c r="R139" s="19" t="s">
        <v>1402</v>
      </c>
      <c r="S139" s="19" t="s">
        <v>1999</v>
      </c>
      <c r="T139" s="7" t="s">
        <v>1381</v>
      </c>
      <c r="U139" s="19" t="s">
        <v>1402</v>
      </c>
      <c r="W139" s="19" t="s">
        <v>1393</v>
      </c>
      <c r="X139" s="19" t="s">
        <v>2000</v>
      </c>
      <c r="Y139" s="7" t="s">
        <v>1384</v>
      </c>
    </row>
    <row r="140" spans="1:25" ht="15.95">
      <c r="A140" s="23" t="s">
        <v>1402</v>
      </c>
      <c r="B140" s="8" t="s">
        <v>2001</v>
      </c>
      <c r="C140" s="7" t="s">
        <v>1381</v>
      </c>
      <c r="F140" s="23" t="s">
        <v>1402</v>
      </c>
      <c r="G140" s="24" t="s">
        <v>2002</v>
      </c>
      <c r="H140" s="7" t="s">
        <v>1381</v>
      </c>
      <c r="J140" s="35" t="s">
        <v>1402</v>
      </c>
      <c r="K140" s="27" t="s">
        <v>2003</v>
      </c>
      <c r="L140" s="7" t="s">
        <v>1378</v>
      </c>
      <c r="N140" s="19" t="s">
        <v>1412</v>
      </c>
      <c r="O140" s="19" t="s">
        <v>2004</v>
      </c>
      <c r="P140" s="7" t="s">
        <v>1378</v>
      </c>
      <c r="R140" s="19" t="s">
        <v>1402</v>
      </c>
      <c r="S140" s="19" t="s">
        <v>2005</v>
      </c>
      <c r="T140" s="7" t="s">
        <v>1378</v>
      </c>
      <c r="U140" s="19" t="s">
        <v>1402</v>
      </c>
      <c r="W140" s="19" t="s">
        <v>1393</v>
      </c>
      <c r="X140" s="19" t="s">
        <v>2006</v>
      </c>
      <c r="Y140" s="7" t="s">
        <v>1384</v>
      </c>
    </row>
    <row r="141" spans="1:25" ht="15.95">
      <c r="A141" s="23" t="s">
        <v>1402</v>
      </c>
      <c r="B141" s="8" t="s">
        <v>2007</v>
      </c>
      <c r="C141" s="7" t="s">
        <v>1381</v>
      </c>
      <c r="F141" s="23" t="s">
        <v>1402</v>
      </c>
      <c r="G141" s="24" t="s">
        <v>1675</v>
      </c>
      <c r="H141" s="7" t="s">
        <v>1378</v>
      </c>
      <c r="J141" s="35" t="s">
        <v>1402</v>
      </c>
      <c r="K141" s="27" t="s">
        <v>2008</v>
      </c>
      <c r="L141" s="7" t="s">
        <v>1416</v>
      </c>
      <c r="N141" s="19" t="s">
        <v>1412</v>
      </c>
      <c r="O141" s="19" t="s">
        <v>2009</v>
      </c>
      <c r="P141" s="7" t="s">
        <v>1378</v>
      </c>
      <c r="R141" s="19" t="s">
        <v>1402</v>
      </c>
      <c r="S141" s="19" t="s">
        <v>2010</v>
      </c>
      <c r="T141" s="7" t="s">
        <v>1381</v>
      </c>
      <c r="U141" s="19" t="s">
        <v>1402</v>
      </c>
      <c r="W141" s="19" t="s">
        <v>1393</v>
      </c>
      <c r="X141" s="19" t="s">
        <v>2011</v>
      </c>
      <c r="Y141" s="7" t="s">
        <v>1384</v>
      </c>
    </row>
    <row r="142" spans="1:25" ht="15.95">
      <c r="A142" s="23" t="s">
        <v>1402</v>
      </c>
      <c r="B142" s="8" t="s">
        <v>1623</v>
      </c>
      <c r="C142" s="7" t="s">
        <v>1381</v>
      </c>
      <c r="F142" s="23" t="s">
        <v>1402</v>
      </c>
      <c r="G142" s="24" t="s">
        <v>2012</v>
      </c>
      <c r="H142" s="7" t="s">
        <v>1378</v>
      </c>
      <c r="J142" s="35" t="s">
        <v>1402</v>
      </c>
      <c r="K142" s="27" t="s">
        <v>2013</v>
      </c>
      <c r="L142" s="7" t="s">
        <v>1416</v>
      </c>
      <c r="N142" s="19" t="s">
        <v>1412</v>
      </c>
      <c r="O142" s="19" t="s">
        <v>2014</v>
      </c>
      <c r="P142" s="7" t="s">
        <v>1378</v>
      </c>
      <c r="R142" s="19" t="s">
        <v>1402</v>
      </c>
      <c r="S142" s="19" t="s">
        <v>2015</v>
      </c>
      <c r="T142" s="7" t="s">
        <v>1381</v>
      </c>
      <c r="U142" s="19" t="s">
        <v>1402</v>
      </c>
      <c r="W142" s="19" t="s">
        <v>1393</v>
      </c>
      <c r="X142" s="19" t="s">
        <v>2016</v>
      </c>
      <c r="Y142" s="7" t="s">
        <v>1384</v>
      </c>
    </row>
    <row r="143" spans="1:25" ht="15.95">
      <c r="A143" s="23" t="s">
        <v>1402</v>
      </c>
      <c r="B143" s="8" t="s">
        <v>1639</v>
      </c>
      <c r="C143" s="7" t="s">
        <v>1381</v>
      </c>
      <c r="F143" s="23" t="s">
        <v>1402</v>
      </c>
      <c r="G143" s="20" t="s">
        <v>2017</v>
      </c>
      <c r="H143" s="7" t="s">
        <v>1381</v>
      </c>
      <c r="J143" s="35" t="s">
        <v>1402</v>
      </c>
      <c r="K143" s="27" t="s">
        <v>1814</v>
      </c>
      <c r="L143" s="7" t="s">
        <v>1387</v>
      </c>
      <c r="R143" s="19" t="s">
        <v>1402</v>
      </c>
      <c r="S143" s="19" t="s">
        <v>2018</v>
      </c>
      <c r="T143" s="7" t="s">
        <v>1381</v>
      </c>
      <c r="U143" s="19" t="s">
        <v>1402</v>
      </c>
      <c r="W143" s="19" t="s">
        <v>1589</v>
      </c>
      <c r="X143" s="19" t="s">
        <v>2019</v>
      </c>
      <c r="Y143" s="7" t="s">
        <v>1381</v>
      </c>
    </row>
    <row r="144" spans="1:25" ht="15.95">
      <c r="A144" s="23" t="s">
        <v>1402</v>
      </c>
      <c r="B144" s="8" t="s">
        <v>2020</v>
      </c>
      <c r="C144" s="7" t="s">
        <v>1381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2021</v>
      </c>
      <c r="L144" s="7" t="s">
        <v>1381</v>
      </c>
      <c r="R144" s="19" t="s">
        <v>1402</v>
      </c>
      <c r="S144" s="19" t="s">
        <v>2022</v>
      </c>
      <c r="T144" s="7" t="s">
        <v>1381</v>
      </c>
      <c r="U144" s="19" t="s">
        <v>1402</v>
      </c>
      <c r="W144" s="19" t="s">
        <v>1412</v>
      </c>
      <c r="X144" s="19" t="s">
        <v>2023</v>
      </c>
      <c r="Y144" s="7" t="s">
        <v>1378</v>
      </c>
    </row>
    <row r="145" spans="1:25" ht="15.95">
      <c r="A145" s="23" t="s">
        <v>1402</v>
      </c>
      <c r="B145" s="8" t="s">
        <v>2024</v>
      </c>
      <c r="C145" s="7" t="s">
        <v>1378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2025</v>
      </c>
      <c r="L145" s="7" t="s">
        <v>1378</v>
      </c>
      <c r="N145" s="19" t="s">
        <v>2026</v>
      </c>
      <c r="P145" s="7"/>
      <c r="R145" s="19" t="s">
        <v>1402</v>
      </c>
      <c r="S145" s="19" t="s">
        <v>2027</v>
      </c>
      <c r="T145" s="7" t="s">
        <v>1381</v>
      </c>
      <c r="U145" s="19" t="s">
        <v>1402</v>
      </c>
      <c r="W145" s="19" t="s">
        <v>1412</v>
      </c>
      <c r="X145" s="19" t="s">
        <v>2028</v>
      </c>
      <c r="Y145" s="7" t="s">
        <v>1378</v>
      </c>
    </row>
    <row r="146" spans="1:25" ht="15.95">
      <c r="A146" s="23" t="s">
        <v>1393</v>
      </c>
      <c r="B146" s="8" t="s">
        <v>1627</v>
      </c>
      <c r="C146" s="7" t="s">
        <v>1381</v>
      </c>
      <c r="F146" s="23" t="s">
        <v>1402</v>
      </c>
      <c r="G146" s="24" t="s">
        <v>2029</v>
      </c>
      <c r="H146" s="7" t="s">
        <v>1381</v>
      </c>
      <c r="J146" s="35" t="s">
        <v>1402</v>
      </c>
      <c r="K146" s="27" t="s">
        <v>2030</v>
      </c>
      <c r="L146" s="7" t="s">
        <v>1416</v>
      </c>
      <c r="N146" s="19" t="s">
        <v>1376</v>
      </c>
      <c r="O146" s="19" t="s">
        <v>2031</v>
      </c>
      <c r="P146" s="7" t="s">
        <v>1387</v>
      </c>
      <c r="R146" s="19" t="s">
        <v>1402</v>
      </c>
      <c r="S146" s="19" t="s">
        <v>2032</v>
      </c>
      <c r="T146" s="7" t="s">
        <v>1381</v>
      </c>
      <c r="U146" s="19" t="s">
        <v>1402</v>
      </c>
    </row>
    <row r="147" spans="1:25" ht="15.95">
      <c r="A147" s="23" t="s">
        <v>1393</v>
      </c>
      <c r="B147" s="8" t="s">
        <v>1629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2033</v>
      </c>
      <c r="L147" s="7" t="s">
        <v>1381</v>
      </c>
      <c r="N147" s="19" t="s">
        <v>1376</v>
      </c>
      <c r="O147" s="19" t="s">
        <v>2034</v>
      </c>
      <c r="P147" s="7" t="s">
        <v>1387</v>
      </c>
      <c r="R147" s="19" t="s">
        <v>1402</v>
      </c>
      <c r="S147" s="19" t="s">
        <v>1478</v>
      </c>
      <c r="T147" s="7" t="s">
        <v>1381</v>
      </c>
      <c r="U147" s="19" t="s">
        <v>1402</v>
      </c>
      <c r="W147" s="17" t="s">
        <v>2035</v>
      </c>
    </row>
    <row r="148" spans="1:25" ht="15.95">
      <c r="A148" s="23" t="s">
        <v>1393</v>
      </c>
      <c r="B148" s="8" t="s">
        <v>1633</v>
      </c>
      <c r="C148" s="7" t="s">
        <v>1378</v>
      </c>
      <c r="F148" s="23" t="s">
        <v>1402</v>
      </c>
      <c r="G148" s="24" t="s">
        <v>2036</v>
      </c>
      <c r="H148" s="7" t="s">
        <v>1381</v>
      </c>
      <c r="J148" s="35" t="s">
        <v>1402</v>
      </c>
      <c r="K148" s="27" t="s">
        <v>2037</v>
      </c>
      <c r="L148" s="7" t="s">
        <v>1384</v>
      </c>
      <c r="N148" s="19" t="s">
        <v>1376</v>
      </c>
      <c r="O148" s="19" t="s">
        <v>2038</v>
      </c>
      <c r="P148" s="7" t="s">
        <v>1378</v>
      </c>
      <c r="R148" s="19" t="s">
        <v>1402</v>
      </c>
      <c r="S148" s="19" t="s">
        <v>2039</v>
      </c>
      <c r="T148" s="7" t="s">
        <v>1381</v>
      </c>
      <c r="U148" s="19" t="s">
        <v>1402</v>
      </c>
      <c r="W148" t="s">
        <v>1376</v>
      </c>
      <c r="X148" t="s">
        <v>1937</v>
      </c>
      <c r="Y148" s="7" t="s">
        <v>1378</v>
      </c>
    </row>
    <row r="149" spans="1:25" ht="15.95">
      <c r="A149" s="23" t="s">
        <v>1393</v>
      </c>
      <c r="B149" s="8" t="s">
        <v>1638</v>
      </c>
      <c r="C149" s="7" t="s">
        <v>1384</v>
      </c>
      <c r="F149" s="23" t="s">
        <v>1402</v>
      </c>
      <c r="G149" s="24" t="s">
        <v>2040</v>
      </c>
      <c r="H149" s="7" t="s">
        <v>1381</v>
      </c>
      <c r="J149" s="35" t="s">
        <v>1402</v>
      </c>
      <c r="K149" s="27" t="s">
        <v>2041</v>
      </c>
      <c r="L149" s="7" t="s">
        <v>1384</v>
      </c>
      <c r="N149" s="19" t="s">
        <v>1376</v>
      </c>
      <c r="O149" s="19" t="s">
        <v>2042</v>
      </c>
      <c r="P149" s="7" t="s">
        <v>1378</v>
      </c>
      <c r="R149" s="19" t="s">
        <v>1402</v>
      </c>
      <c r="S149" s="19" t="s">
        <v>2043</v>
      </c>
      <c r="T149" s="7" t="s">
        <v>1381</v>
      </c>
      <c r="U149" s="19" t="s">
        <v>1402</v>
      </c>
      <c r="W149" t="s">
        <v>1402</v>
      </c>
      <c r="X149" t="s">
        <v>1984</v>
      </c>
      <c r="Y149" s="7" t="s">
        <v>1381</v>
      </c>
    </row>
    <row r="150" spans="1:25" ht="15.95">
      <c r="A150" s="23" t="s">
        <v>1393</v>
      </c>
      <c r="B150" s="8" t="s">
        <v>1643</v>
      </c>
      <c r="C150" s="7" t="s">
        <v>1378</v>
      </c>
      <c r="F150" s="23" t="s">
        <v>1402</v>
      </c>
      <c r="G150" s="24" t="s">
        <v>2044</v>
      </c>
      <c r="H150" s="7" t="s">
        <v>1381</v>
      </c>
      <c r="J150" s="35" t="s">
        <v>1402</v>
      </c>
      <c r="K150" s="27" t="s">
        <v>2045</v>
      </c>
      <c r="L150" s="7" t="s">
        <v>1416</v>
      </c>
      <c r="N150" s="19" t="s">
        <v>1376</v>
      </c>
      <c r="O150" s="19" t="s">
        <v>2046</v>
      </c>
      <c r="P150" s="7" t="s">
        <v>1378</v>
      </c>
      <c r="R150" s="19" t="s">
        <v>1393</v>
      </c>
      <c r="S150" s="19" t="s">
        <v>2047</v>
      </c>
      <c r="T150" s="7" t="s">
        <v>1378</v>
      </c>
      <c r="U150" s="19" t="s">
        <v>1393</v>
      </c>
      <c r="W150" t="s">
        <v>1402</v>
      </c>
      <c r="X150" t="s">
        <v>1989</v>
      </c>
      <c r="Y150" s="7" t="s">
        <v>1381</v>
      </c>
    </row>
    <row r="151" spans="1:25" ht="15.95">
      <c r="A151" s="23" t="s">
        <v>1393</v>
      </c>
      <c r="B151" s="8" t="s">
        <v>1648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2048</v>
      </c>
      <c r="L151" s="7" t="s">
        <v>1378</v>
      </c>
      <c r="N151" s="19" t="s">
        <v>1376</v>
      </c>
      <c r="O151" s="19" t="s">
        <v>2049</v>
      </c>
      <c r="P151" s="7" t="s">
        <v>1387</v>
      </c>
      <c r="R151" s="19" t="s">
        <v>1393</v>
      </c>
      <c r="S151" s="19" t="s">
        <v>2050</v>
      </c>
      <c r="T151" s="7" t="s">
        <v>1381</v>
      </c>
      <c r="U151" s="19" t="s">
        <v>1393</v>
      </c>
      <c r="W151" t="s">
        <v>1402</v>
      </c>
      <c r="X151" t="s">
        <v>1995</v>
      </c>
      <c r="Y151" s="7" t="s">
        <v>1381</v>
      </c>
    </row>
    <row r="152" spans="1:25" ht="15.95">
      <c r="A152" s="23" t="s">
        <v>1393</v>
      </c>
      <c r="B152" s="8" t="s">
        <v>1652</v>
      </c>
      <c r="C152" s="7" t="s">
        <v>1381</v>
      </c>
      <c r="F152" s="23" t="s">
        <v>1402</v>
      </c>
      <c r="G152" s="24" t="s">
        <v>2051</v>
      </c>
      <c r="H152" s="7" t="s">
        <v>1381</v>
      </c>
      <c r="J152" s="28" t="s">
        <v>1393</v>
      </c>
      <c r="K152" s="27" t="s">
        <v>2052</v>
      </c>
      <c r="L152" s="7" t="s">
        <v>1378</v>
      </c>
      <c r="N152" s="19" t="s">
        <v>1376</v>
      </c>
      <c r="O152" s="19" t="s">
        <v>2053</v>
      </c>
      <c r="P152" s="7" t="s">
        <v>1387</v>
      </c>
      <c r="R152" s="19" t="s">
        <v>1393</v>
      </c>
      <c r="S152" s="19" t="s">
        <v>2054</v>
      </c>
      <c r="T152" s="7" t="s">
        <v>1384</v>
      </c>
      <c r="U152" s="19" t="s">
        <v>1393</v>
      </c>
      <c r="W152" t="s">
        <v>1402</v>
      </c>
      <c r="X152" t="s">
        <v>1999</v>
      </c>
      <c r="Y152" s="7" t="s">
        <v>1381</v>
      </c>
    </row>
    <row r="153" spans="1:25" ht="15.95">
      <c r="A153" s="23" t="s">
        <v>1393</v>
      </c>
      <c r="B153" s="8" t="s">
        <v>1657</v>
      </c>
      <c r="C153" s="7" t="s">
        <v>1384</v>
      </c>
      <c r="F153" s="23" t="s">
        <v>1402</v>
      </c>
      <c r="G153" s="24" t="s">
        <v>2055</v>
      </c>
      <c r="H153" s="7" t="s">
        <v>1378</v>
      </c>
      <c r="J153" s="28" t="s">
        <v>1393</v>
      </c>
      <c r="K153" s="27" t="s">
        <v>2056</v>
      </c>
      <c r="L153" s="7" t="s">
        <v>1416</v>
      </c>
      <c r="N153" s="19" t="s">
        <v>1376</v>
      </c>
      <c r="O153" s="19" t="s">
        <v>2057</v>
      </c>
      <c r="P153" s="7" t="s">
        <v>1378</v>
      </c>
      <c r="R153" s="19" t="s">
        <v>1393</v>
      </c>
      <c r="S153" s="19" t="s">
        <v>2058</v>
      </c>
      <c r="T153" s="7" t="s">
        <v>1378</v>
      </c>
      <c r="U153" s="19" t="s">
        <v>1393</v>
      </c>
      <c r="W153" t="s">
        <v>1402</v>
      </c>
      <c r="X153" t="s">
        <v>2005</v>
      </c>
      <c r="Y153" s="7" t="s">
        <v>1378</v>
      </c>
    </row>
    <row r="154" spans="1:25" ht="15.95">
      <c r="A154" s="23" t="s">
        <v>1393</v>
      </c>
      <c r="B154" s="8" t="s">
        <v>1662</v>
      </c>
      <c r="C154" s="7" t="s">
        <v>1384</v>
      </c>
      <c r="F154" s="23" t="s">
        <v>1402</v>
      </c>
      <c r="G154" s="25" t="s">
        <v>2059</v>
      </c>
      <c r="H154" s="7" t="s">
        <v>1381</v>
      </c>
      <c r="J154" s="28" t="s">
        <v>1393</v>
      </c>
      <c r="K154" s="27" t="s">
        <v>2060</v>
      </c>
      <c r="L154" s="7" t="s">
        <v>1416</v>
      </c>
      <c r="N154" s="19" t="s">
        <v>1376</v>
      </c>
      <c r="O154" s="19" t="s">
        <v>2061</v>
      </c>
      <c r="P154" s="7" t="s">
        <v>1387</v>
      </c>
      <c r="R154" s="19" t="s">
        <v>1393</v>
      </c>
      <c r="S154" s="19" t="s">
        <v>2062</v>
      </c>
      <c r="T154" s="7" t="s">
        <v>1381</v>
      </c>
      <c r="U154" s="19" t="s">
        <v>1393</v>
      </c>
      <c r="W154" t="s">
        <v>1402</v>
      </c>
      <c r="X154" t="s">
        <v>2010</v>
      </c>
      <c r="Y154" s="7" t="s">
        <v>1381</v>
      </c>
    </row>
    <row r="155" spans="1:25" ht="15.95">
      <c r="A155" s="23" t="s">
        <v>1393</v>
      </c>
      <c r="B155" s="10" t="s">
        <v>1666</v>
      </c>
      <c r="C155" s="7" t="s">
        <v>1381</v>
      </c>
      <c r="F155" s="23" t="s">
        <v>1402</v>
      </c>
      <c r="G155" s="24" t="s">
        <v>2024</v>
      </c>
      <c r="H155" s="7" t="s">
        <v>1381</v>
      </c>
      <c r="J155" s="28" t="s">
        <v>1393</v>
      </c>
      <c r="K155" s="2" t="s">
        <v>2063</v>
      </c>
      <c r="L155" s="7" t="s">
        <v>1378</v>
      </c>
      <c r="N155" s="19" t="s">
        <v>1376</v>
      </c>
      <c r="O155" s="19" t="s">
        <v>2064</v>
      </c>
      <c r="P155" s="7" t="s">
        <v>1378</v>
      </c>
      <c r="R155" s="19" t="s">
        <v>1393</v>
      </c>
      <c r="S155" s="19" t="s">
        <v>2065</v>
      </c>
      <c r="T155" s="7" t="s">
        <v>1416</v>
      </c>
      <c r="U155" s="19" t="s">
        <v>1393</v>
      </c>
      <c r="W155" t="s">
        <v>1402</v>
      </c>
      <c r="X155" t="s">
        <v>2015</v>
      </c>
      <c r="Y155" s="7" t="s">
        <v>1381</v>
      </c>
    </row>
    <row r="156" spans="1:25" ht="15.95">
      <c r="A156" s="23" t="s">
        <v>1393</v>
      </c>
      <c r="B156" s="8" t="s">
        <v>1670</v>
      </c>
      <c r="C156" s="7" t="s">
        <v>1378</v>
      </c>
      <c r="F156" s="23" t="s">
        <v>1393</v>
      </c>
      <c r="G156" s="24" t="s">
        <v>2066</v>
      </c>
      <c r="H156" s="7" t="s">
        <v>1381</v>
      </c>
      <c r="J156" s="28" t="s">
        <v>1393</v>
      </c>
      <c r="K156" s="2" t="s">
        <v>2067</v>
      </c>
      <c r="L156" s="7" t="s">
        <v>1416</v>
      </c>
      <c r="N156" s="19" t="s">
        <v>1376</v>
      </c>
      <c r="O156" s="19" t="s">
        <v>2068</v>
      </c>
      <c r="P156" s="7" t="s">
        <v>1416</v>
      </c>
      <c r="R156" s="19" t="s">
        <v>1393</v>
      </c>
      <c r="S156" s="19" t="s">
        <v>2069</v>
      </c>
      <c r="T156" s="7" t="s">
        <v>1378</v>
      </c>
      <c r="U156" s="19" t="s">
        <v>1393</v>
      </c>
      <c r="W156" t="s">
        <v>1402</v>
      </c>
      <c r="X156" t="s">
        <v>2018</v>
      </c>
      <c r="Y156" s="7" t="s">
        <v>1381</v>
      </c>
    </row>
    <row r="157" spans="1:25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2070</v>
      </c>
      <c r="H157" s="7" t="s">
        <v>1378</v>
      </c>
      <c r="J157" s="28" t="s">
        <v>1393</v>
      </c>
      <c r="K157" s="31" t="s">
        <v>2071</v>
      </c>
      <c r="L157" s="7" t="s">
        <v>1384</v>
      </c>
      <c r="N157" s="19" t="s">
        <v>1376</v>
      </c>
      <c r="O157" s="19" t="s">
        <v>1955</v>
      </c>
      <c r="P157" s="7" t="s">
        <v>1378</v>
      </c>
      <c r="R157" s="19" t="s">
        <v>1393</v>
      </c>
      <c r="S157" s="19" t="s">
        <v>2072</v>
      </c>
      <c r="T157" s="7" t="s">
        <v>1416</v>
      </c>
      <c r="U157" s="19" t="s">
        <v>1393</v>
      </c>
      <c r="W157" t="s">
        <v>1402</v>
      </c>
      <c r="X157" t="s">
        <v>2022</v>
      </c>
      <c r="Y157" s="7" t="s">
        <v>1381</v>
      </c>
    </row>
    <row r="158" spans="1:25" ht="15.95">
      <c r="A158" s="23" t="s">
        <v>1393</v>
      </c>
      <c r="B158" s="8" t="s">
        <v>1678</v>
      </c>
      <c r="C158" s="7" t="s">
        <v>1378</v>
      </c>
      <c r="F158" s="23" t="s">
        <v>1393</v>
      </c>
      <c r="G158" s="32" t="s">
        <v>2073</v>
      </c>
      <c r="H158" s="7" t="s">
        <v>1381</v>
      </c>
      <c r="J158" s="28" t="s">
        <v>1393</v>
      </c>
      <c r="K158" s="2" t="s">
        <v>2074</v>
      </c>
      <c r="L158" s="7" t="s">
        <v>1416</v>
      </c>
      <c r="N158" s="19" t="s">
        <v>1376</v>
      </c>
      <c r="O158" s="19" t="s">
        <v>2075</v>
      </c>
      <c r="P158" s="7" t="s">
        <v>1416</v>
      </c>
      <c r="R158" s="19" t="s">
        <v>1393</v>
      </c>
      <c r="S158" s="19" t="s">
        <v>2076</v>
      </c>
      <c r="T158" s="7" t="s">
        <v>1381</v>
      </c>
      <c r="U158" s="19" t="s">
        <v>1393</v>
      </c>
      <c r="W158" t="s">
        <v>1402</v>
      </c>
      <c r="X158" t="s">
        <v>2027</v>
      </c>
      <c r="Y158" s="7" t="s">
        <v>1381</v>
      </c>
    </row>
    <row r="159" spans="1:25" ht="15.95">
      <c r="A159" s="23" t="s">
        <v>1393</v>
      </c>
      <c r="B159" s="8" t="s">
        <v>1683</v>
      </c>
      <c r="C159" s="7" t="s">
        <v>1378</v>
      </c>
      <c r="F159" s="23" t="s">
        <v>1393</v>
      </c>
      <c r="G159" s="24" t="s">
        <v>2077</v>
      </c>
      <c r="H159" s="7" t="s">
        <v>1381</v>
      </c>
      <c r="J159" s="28" t="s">
        <v>1393</v>
      </c>
      <c r="K159" s="1" t="s">
        <v>2078</v>
      </c>
      <c r="L159" s="7" t="s">
        <v>1378</v>
      </c>
      <c r="N159" s="19" t="s">
        <v>1376</v>
      </c>
      <c r="O159" s="19" t="s">
        <v>1865</v>
      </c>
      <c r="P159" s="7" t="s">
        <v>1378</v>
      </c>
      <c r="R159" s="19" t="s">
        <v>1393</v>
      </c>
      <c r="S159" s="19" t="s">
        <v>2079</v>
      </c>
      <c r="T159" s="7" t="s">
        <v>1378</v>
      </c>
      <c r="U159" s="19" t="s">
        <v>1393</v>
      </c>
      <c r="W159" t="s">
        <v>1402</v>
      </c>
      <c r="X159" t="s">
        <v>2032</v>
      </c>
      <c r="Y159" s="7" t="s">
        <v>1381</v>
      </c>
    </row>
    <row r="160" spans="1:25" ht="15.95">
      <c r="A160" s="23" t="s">
        <v>1393</v>
      </c>
      <c r="B160" s="8" t="s">
        <v>1688</v>
      </c>
      <c r="C160" s="7" t="s">
        <v>1378</v>
      </c>
      <c r="F160" s="23" t="s">
        <v>1393</v>
      </c>
      <c r="G160" s="32" t="s">
        <v>2080</v>
      </c>
      <c r="H160" s="7" t="s">
        <v>1381</v>
      </c>
      <c r="J160" s="28" t="s">
        <v>1393</v>
      </c>
      <c r="K160" s="27" t="s">
        <v>2081</v>
      </c>
      <c r="L160" s="7" t="s">
        <v>1381</v>
      </c>
      <c r="N160" s="19" t="s">
        <v>1376</v>
      </c>
      <c r="O160" s="19" t="s">
        <v>2082</v>
      </c>
      <c r="P160" s="7" t="s">
        <v>1416</v>
      </c>
      <c r="R160" s="19" t="s">
        <v>1393</v>
      </c>
      <c r="S160" s="19" t="s">
        <v>2083</v>
      </c>
      <c r="T160" s="7" t="s">
        <v>1378</v>
      </c>
      <c r="U160" s="19" t="s">
        <v>1393</v>
      </c>
      <c r="W160" t="s">
        <v>1402</v>
      </c>
      <c r="X160" t="s">
        <v>1478</v>
      </c>
      <c r="Y160" s="7" t="s">
        <v>1381</v>
      </c>
    </row>
    <row r="161" spans="1:25" ht="15.95">
      <c r="A161" s="23" t="s">
        <v>1393</v>
      </c>
      <c r="B161" s="8" t="s">
        <v>1691</v>
      </c>
      <c r="C161" s="7" t="s">
        <v>1378</v>
      </c>
      <c r="F161" s="23" t="s">
        <v>1393</v>
      </c>
      <c r="G161" s="32" t="s">
        <v>2084</v>
      </c>
      <c r="H161" s="7" t="s">
        <v>1381</v>
      </c>
      <c r="J161" s="28" t="s">
        <v>1393</v>
      </c>
      <c r="K161" s="2" t="s">
        <v>2085</v>
      </c>
      <c r="L161" s="7" t="s">
        <v>1416</v>
      </c>
      <c r="N161" s="19" t="s">
        <v>1376</v>
      </c>
      <c r="O161" s="19" t="s">
        <v>2086</v>
      </c>
      <c r="P161" s="7" t="s">
        <v>1416</v>
      </c>
      <c r="R161" s="19" t="s">
        <v>1393</v>
      </c>
      <c r="S161" s="19" t="s">
        <v>2087</v>
      </c>
      <c r="T161" s="7" t="s">
        <v>1387</v>
      </c>
      <c r="U161" s="19" t="s">
        <v>1393</v>
      </c>
      <c r="W161" t="s">
        <v>1402</v>
      </c>
      <c r="X161" t="s">
        <v>2039</v>
      </c>
      <c r="Y161" s="7" t="s">
        <v>1381</v>
      </c>
    </row>
    <row r="162" spans="1:25" ht="15.95">
      <c r="A162" s="23" t="s">
        <v>1393</v>
      </c>
      <c r="B162" s="8" t="s">
        <v>1695</v>
      </c>
      <c r="C162" s="7" t="s">
        <v>1378</v>
      </c>
      <c r="F162" s="23" t="s">
        <v>1393</v>
      </c>
      <c r="G162" s="24" t="s">
        <v>2088</v>
      </c>
      <c r="H162" s="7" t="s">
        <v>1381</v>
      </c>
      <c r="J162" s="28" t="s">
        <v>1393</v>
      </c>
      <c r="K162" s="2" t="s">
        <v>2089</v>
      </c>
      <c r="L162" s="7" t="s">
        <v>1381</v>
      </c>
      <c r="N162" s="19" t="s">
        <v>1376</v>
      </c>
      <c r="O162" s="19" t="s">
        <v>2090</v>
      </c>
      <c r="P162" s="7" t="s">
        <v>1378</v>
      </c>
      <c r="R162" s="19" t="s">
        <v>1393</v>
      </c>
      <c r="S162" s="19" t="s">
        <v>2091</v>
      </c>
      <c r="T162" s="7" t="s">
        <v>1378</v>
      </c>
      <c r="U162" s="19" t="s">
        <v>1393</v>
      </c>
      <c r="W162" t="s">
        <v>1402</v>
      </c>
      <c r="X162" t="s">
        <v>2043</v>
      </c>
      <c r="Y162" s="7" t="s">
        <v>1381</v>
      </c>
    </row>
    <row r="163" spans="1:25" ht="15.95">
      <c r="A163" s="23" t="s">
        <v>1393</v>
      </c>
      <c r="B163" s="8" t="s">
        <v>1700</v>
      </c>
      <c r="C163" s="7" t="s">
        <v>1381</v>
      </c>
      <c r="F163" s="23" t="s">
        <v>1393</v>
      </c>
      <c r="G163" s="24" t="s">
        <v>2092</v>
      </c>
      <c r="H163" s="7" t="s">
        <v>1381</v>
      </c>
      <c r="J163" s="28" t="s">
        <v>1393</v>
      </c>
      <c r="K163" s="27" t="s">
        <v>2093</v>
      </c>
      <c r="L163" s="7" t="s">
        <v>1416</v>
      </c>
      <c r="N163" s="19" t="s">
        <v>1376</v>
      </c>
      <c r="O163" s="19" t="s">
        <v>2094</v>
      </c>
      <c r="P163" s="7" t="s">
        <v>1378</v>
      </c>
      <c r="R163" s="19" t="s">
        <v>1393</v>
      </c>
      <c r="S163" s="19" t="s">
        <v>2095</v>
      </c>
      <c r="T163" s="7" t="s">
        <v>1378</v>
      </c>
      <c r="U163" s="19" t="s">
        <v>1393</v>
      </c>
      <c r="W163" t="s">
        <v>1402</v>
      </c>
      <c r="X163" t="s">
        <v>2096</v>
      </c>
      <c r="Y163" s="7" t="s">
        <v>1378</v>
      </c>
    </row>
    <row r="164" spans="1:25" ht="15.95">
      <c r="A164" s="23" t="s">
        <v>1393</v>
      </c>
      <c r="B164" s="8" t="s">
        <v>1704</v>
      </c>
      <c r="C164" s="7" t="s">
        <v>1381</v>
      </c>
      <c r="F164" s="23" t="s">
        <v>1393</v>
      </c>
      <c r="G164" s="32" t="s">
        <v>2097</v>
      </c>
      <c r="H164" s="7" t="s">
        <v>1378</v>
      </c>
      <c r="J164" s="28" t="s">
        <v>1393</v>
      </c>
      <c r="K164" s="2" t="s">
        <v>2098</v>
      </c>
      <c r="L164" s="7" t="s">
        <v>1381</v>
      </c>
      <c r="N164" s="19" t="s">
        <v>1376</v>
      </c>
      <c r="O164" s="19" t="s">
        <v>2099</v>
      </c>
      <c r="P164" s="7" t="s">
        <v>1378</v>
      </c>
      <c r="R164" s="19" t="s">
        <v>1393</v>
      </c>
      <c r="S164" s="19" t="s">
        <v>2100</v>
      </c>
      <c r="T164" s="7" t="s">
        <v>1381</v>
      </c>
      <c r="U164" s="19" t="s">
        <v>1393</v>
      </c>
      <c r="W164" t="s">
        <v>1402</v>
      </c>
      <c r="X164" t="s">
        <v>2101</v>
      </c>
      <c r="Y164" s="7" t="s">
        <v>1378</v>
      </c>
    </row>
    <row r="165" spans="1:25" ht="15.95">
      <c r="A165" s="23" t="s">
        <v>1393</v>
      </c>
      <c r="B165" s="8" t="s">
        <v>1709</v>
      </c>
      <c r="C165" s="7" t="s">
        <v>1378</v>
      </c>
      <c r="F165" s="23" t="s">
        <v>1393</v>
      </c>
      <c r="G165" s="20" t="s">
        <v>2102</v>
      </c>
      <c r="H165" s="7" t="s">
        <v>1378</v>
      </c>
      <c r="J165" s="28" t="s">
        <v>1393</v>
      </c>
      <c r="K165" s="2" t="s">
        <v>2103</v>
      </c>
      <c r="L165" s="7" t="s">
        <v>1381</v>
      </c>
      <c r="N165" s="19" t="s">
        <v>1376</v>
      </c>
      <c r="O165" s="19" t="s">
        <v>2104</v>
      </c>
      <c r="P165" s="7" t="s">
        <v>1378</v>
      </c>
      <c r="R165" s="19" t="s">
        <v>1393</v>
      </c>
      <c r="S165" s="19" t="s">
        <v>2105</v>
      </c>
      <c r="T165" s="7" t="s">
        <v>1378</v>
      </c>
      <c r="U165" s="19" t="s">
        <v>1393</v>
      </c>
      <c r="W165" t="s">
        <v>1393</v>
      </c>
      <c r="X165" t="s">
        <v>2047</v>
      </c>
      <c r="Y165" s="7" t="s">
        <v>1378</v>
      </c>
    </row>
    <row r="166" spans="1:25" ht="15.95">
      <c r="A166" s="23" t="s">
        <v>1393</v>
      </c>
      <c r="B166" s="8" t="s">
        <v>1714</v>
      </c>
      <c r="C166" s="7" t="s">
        <v>1381</v>
      </c>
      <c r="F166" s="23" t="s">
        <v>1393</v>
      </c>
      <c r="G166" s="24" t="s">
        <v>2106</v>
      </c>
      <c r="H166" s="7" t="s">
        <v>1381</v>
      </c>
      <c r="J166" s="28" t="s">
        <v>1393</v>
      </c>
      <c r="K166" s="27" t="s">
        <v>2107</v>
      </c>
      <c r="L166" s="7" t="s">
        <v>1378</v>
      </c>
      <c r="N166" s="19" t="s">
        <v>1376</v>
      </c>
      <c r="O166" s="19" t="s">
        <v>2108</v>
      </c>
      <c r="P166" s="7" t="s">
        <v>1416</v>
      </c>
      <c r="R166" s="19" t="s">
        <v>1393</v>
      </c>
      <c r="S166" s="19" t="s">
        <v>2109</v>
      </c>
      <c r="T166" s="7" t="s">
        <v>1378</v>
      </c>
      <c r="U166" s="19" t="s">
        <v>1393</v>
      </c>
      <c r="W166" t="s">
        <v>1393</v>
      </c>
      <c r="X166" t="s">
        <v>2050</v>
      </c>
      <c r="Y166" s="7" t="s">
        <v>1381</v>
      </c>
    </row>
    <row r="167" spans="1:25" ht="15.95">
      <c r="A167" s="23" t="s">
        <v>1393</v>
      </c>
      <c r="B167" s="8" t="s">
        <v>1718</v>
      </c>
      <c r="C167" s="7" t="s">
        <v>1381</v>
      </c>
      <c r="F167" s="23" t="s">
        <v>1393</v>
      </c>
      <c r="G167" s="24" t="s">
        <v>2110</v>
      </c>
      <c r="H167" s="7" t="s">
        <v>1381</v>
      </c>
      <c r="J167" s="28" t="s">
        <v>1393</v>
      </c>
      <c r="K167" s="27" t="s">
        <v>2111</v>
      </c>
      <c r="L167" s="7" t="s">
        <v>1381</v>
      </c>
      <c r="N167" s="19" t="s">
        <v>1376</v>
      </c>
      <c r="O167" s="19" t="s">
        <v>1892</v>
      </c>
      <c r="P167" s="7" t="s">
        <v>1387</v>
      </c>
      <c r="R167" s="19" t="s">
        <v>1393</v>
      </c>
      <c r="S167" s="19" t="s">
        <v>2112</v>
      </c>
      <c r="T167" s="7" t="s">
        <v>1381</v>
      </c>
      <c r="U167" s="19" t="s">
        <v>1393</v>
      </c>
      <c r="W167" t="s">
        <v>1393</v>
      </c>
      <c r="X167" t="s">
        <v>2054</v>
      </c>
      <c r="Y167" s="7" t="s">
        <v>1384</v>
      </c>
    </row>
    <row r="168" spans="1:25" ht="15.95">
      <c r="A168" s="23" t="s">
        <v>1393</v>
      </c>
      <c r="B168" s="8" t="s">
        <v>1722</v>
      </c>
      <c r="C168" s="7" t="s">
        <v>1381</v>
      </c>
      <c r="F168" s="23" t="s">
        <v>1393</v>
      </c>
      <c r="G168" s="24" t="s">
        <v>2113</v>
      </c>
      <c r="H168" s="7" t="s">
        <v>1381</v>
      </c>
      <c r="J168" s="28" t="s">
        <v>1393</v>
      </c>
      <c r="K168" s="27" t="s">
        <v>2021</v>
      </c>
      <c r="L168" s="7" t="s">
        <v>1381</v>
      </c>
      <c r="N168" s="19" t="s">
        <v>1376</v>
      </c>
      <c r="O168" s="19" t="s">
        <v>1782</v>
      </c>
      <c r="P168" s="7" t="s">
        <v>1387</v>
      </c>
      <c r="R168" s="19" t="s">
        <v>1393</v>
      </c>
      <c r="S168" s="19" t="s">
        <v>2114</v>
      </c>
      <c r="T168" s="7" t="s">
        <v>1381</v>
      </c>
      <c r="U168" s="19" t="s">
        <v>1393</v>
      </c>
      <c r="W168" t="s">
        <v>1393</v>
      </c>
      <c r="X168" t="s">
        <v>2058</v>
      </c>
      <c r="Y168" s="7" t="s">
        <v>1378</v>
      </c>
    </row>
    <row r="169" spans="1:25" ht="15.95">
      <c r="A169" s="23" t="s">
        <v>1393</v>
      </c>
      <c r="B169" s="8" t="s">
        <v>2115</v>
      </c>
      <c r="C169" s="7" t="s">
        <v>1381</v>
      </c>
      <c r="F169" s="23" t="s">
        <v>1393</v>
      </c>
      <c r="G169" s="32" t="s">
        <v>2116</v>
      </c>
      <c r="H169" s="7" t="s">
        <v>1381</v>
      </c>
      <c r="J169" s="28" t="s">
        <v>1393</v>
      </c>
      <c r="K169" s="2" t="s">
        <v>2117</v>
      </c>
      <c r="L169" s="7" t="s">
        <v>1378</v>
      </c>
      <c r="N169" s="19" t="s">
        <v>1376</v>
      </c>
      <c r="O169" s="19" t="s">
        <v>2118</v>
      </c>
      <c r="P169" s="7" t="s">
        <v>1378</v>
      </c>
      <c r="R169" s="19" t="s">
        <v>1393</v>
      </c>
      <c r="S169" s="19" t="s">
        <v>2119</v>
      </c>
      <c r="T169" s="7" t="s">
        <v>1384</v>
      </c>
      <c r="U169" s="19" t="s">
        <v>1393</v>
      </c>
      <c r="W169" t="s">
        <v>1393</v>
      </c>
      <c r="X169" t="s">
        <v>2062</v>
      </c>
      <c r="Y169" s="7" t="s">
        <v>1381</v>
      </c>
    </row>
    <row r="170" spans="1:25" ht="15.95">
      <c r="A170" s="23" t="s">
        <v>1393</v>
      </c>
      <c r="B170" s="8" t="s">
        <v>2120</v>
      </c>
      <c r="C170" s="7" t="s">
        <v>1381</v>
      </c>
      <c r="F170" s="23" t="s">
        <v>1393</v>
      </c>
      <c r="G170" s="20" t="s">
        <v>2121</v>
      </c>
      <c r="H170" s="7" t="s">
        <v>1378</v>
      </c>
      <c r="J170" s="28" t="s">
        <v>1393</v>
      </c>
      <c r="K170" s="27" t="s">
        <v>2122</v>
      </c>
      <c r="L170" s="7" t="s">
        <v>1416</v>
      </c>
      <c r="N170" s="19" t="s">
        <v>1376</v>
      </c>
      <c r="O170" s="19" t="s">
        <v>2123</v>
      </c>
      <c r="P170" s="7" t="s">
        <v>1387</v>
      </c>
      <c r="R170" s="19" t="s">
        <v>1393</v>
      </c>
      <c r="S170" s="19" t="s">
        <v>2124</v>
      </c>
      <c r="T170" s="7" t="s">
        <v>1378</v>
      </c>
      <c r="U170" s="19" t="s">
        <v>1393</v>
      </c>
      <c r="W170" t="s">
        <v>1393</v>
      </c>
      <c r="X170" t="s">
        <v>2065</v>
      </c>
      <c r="Y170" s="7" t="s">
        <v>1416</v>
      </c>
    </row>
    <row r="171" spans="1:25" ht="15.95">
      <c r="A171" s="23" t="s">
        <v>1393</v>
      </c>
      <c r="B171" s="8" t="s">
        <v>2125</v>
      </c>
      <c r="C171" s="7" t="s">
        <v>1381</v>
      </c>
      <c r="F171" s="23" t="s">
        <v>1393</v>
      </c>
      <c r="G171" s="32" t="s">
        <v>2126</v>
      </c>
      <c r="H171" s="7" t="s">
        <v>1381</v>
      </c>
      <c r="J171" s="28" t="s">
        <v>1393</v>
      </c>
      <c r="K171" s="27" t="s">
        <v>2127</v>
      </c>
      <c r="L171" s="7" t="s">
        <v>1381</v>
      </c>
      <c r="N171" s="19" t="s">
        <v>1376</v>
      </c>
      <c r="O171" s="19" t="s">
        <v>2128</v>
      </c>
      <c r="P171" s="7" t="s">
        <v>1381</v>
      </c>
      <c r="R171" s="19" t="s">
        <v>1393</v>
      </c>
      <c r="S171" s="19" t="s">
        <v>2129</v>
      </c>
      <c r="T171" s="7" t="s">
        <v>1378</v>
      </c>
      <c r="U171" s="19" t="s">
        <v>1393</v>
      </c>
      <c r="W171" t="s">
        <v>1393</v>
      </c>
      <c r="X171" t="s">
        <v>2069</v>
      </c>
      <c r="Y171" s="7" t="s">
        <v>1378</v>
      </c>
    </row>
    <row r="172" spans="1:25" ht="15.95">
      <c r="A172" s="23" t="s">
        <v>1393</v>
      </c>
      <c r="B172" s="8" t="s">
        <v>2130</v>
      </c>
      <c r="C172" s="7" t="s">
        <v>1378</v>
      </c>
      <c r="F172" s="23" t="s">
        <v>1393</v>
      </c>
      <c r="G172" s="24" t="s">
        <v>2131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2132</v>
      </c>
      <c r="P172" s="7" t="s">
        <v>1378</v>
      </c>
      <c r="R172" s="19" t="s">
        <v>1393</v>
      </c>
      <c r="S172" s="19" t="s">
        <v>2133</v>
      </c>
      <c r="T172" s="7" t="s">
        <v>1381</v>
      </c>
      <c r="U172" s="19" t="s">
        <v>1393</v>
      </c>
      <c r="W172" t="s">
        <v>1393</v>
      </c>
      <c r="X172" t="s">
        <v>2072</v>
      </c>
      <c r="Y172" s="7" t="s">
        <v>1416</v>
      </c>
    </row>
    <row r="173" spans="1:25" ht="15.95">
      <c r="A173" s="23" t="s">
        <v>1393</v>
      </c>
      <c r="B173" s="8" t="s">
        <v>2060</v>
      </c>
      <c r="C173" s="7" t="s">
        <v>1378</v>
      </c>
      <c r="F173" s="23" t="s">
        <v>1393</v>
      </c>
      <c r="G173" s="24" t="s">
        <v>2134</v>
      </c>
      <c r="H173" s="7" t="s">
        <v>1381</v>
      </c>
      <c r="J173" s="28" t="s">
        <v>1393</v>
      </c>
      <c r="K173" s="27" t="s">
        <v>2135</v>
      </c>
      <c r="L173" s="7" t="s">
        <v>1416</v>
      </c>
      <c r="N173" s="19" t="s">
        <v>1376</v>
      </c>
      <c r="O173" s="19" t="s">
        <v>2136</v>
      </c>
      <c r="P173" s="7" t="s">
        <v>1378</v>
      </c>
      <c r="R173" s="19" t="s">
        <v>1393</v>
      </c>
      <c r="S173" s="19" t="s">
        <v>2137</v>
      </c>
      <c r="T173" s="7" t="s">
        <v>1378</v>
      </c>
      <c r="U173" s="19" t="s">
        <v>1393</v>
      </c>
      <c r="W173" t="s">
        <v>1393</v>
      </c>
      <c r="X173" t="s">
        <v>2076</v>
      </c>
      <c r="Y173" s="7" t="s">
        <v>1381</v>
      </c>
    </row>
    <row r="174" spans="1:25" ht="15.95">
      <c r="A174" s="23" t="s">
        <v>1393</v>
      </c>
      <c r="B174" s="8" t="s">
        <v>2138</v>
      </c>
      <c r="C174" s="7" t="s">
        <v>1378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2139</v>
      </c>
      <c r="L174" s="7" t="s">
        <v>1381</v>
      </c>
      <c r="N174" s="19" t="s">
        <v>1376</v>
      </c>
      <c r="O174" s="19" t="s">
        <v>2140</v>
      </c>
      <c r="P174" s="7" t="s">
        <v>1387</v>
      </c>
      <c r="R174" s="19" t="s">
        <v>1393</v>
      </c>
      <c r="S174" s="19" t="s">
        <v>2141</v>
      </c>
      <c r="T174" s="7" t="s">
        <v>1387</v>
      </c>
      <c r="U174" s="19" t="s">
        <v>1393</v>
      </c>
      <c r="W174" t="s">
        <v>1393</v>
      </c>
      <c r="X174" t="s">
        <v>2079</v>
      </c>
      <c r="Y174" s="7" t="s">
        <v>1378</v>
      </c>
    </row>
    <row r="175" spans="1:25" ht="15.95">
      <c r="A175" s="23" t="s">
        <v>1393</v>
      </c>
      <c r="B175" s="8" t="s">
        <v>2142</v>
      </c>
      <c r="C175" s="7" t="s">
        <v>1378</v>
      </c>
      <c r="F175" s="23" t="s">
        <v>1393</v>
      </c>
      <c r="G175" s="24" t="s">
        <v>2143</v>
      </c>
      <c r="H175" s="7" t="s">
        <v>1378</v>
      </c>
      <c r="J175" s="28" t="s">
        <v>1393</v>
      </c>
      <c r="K175" s="27" t="s">
        <v>2144</v>
      </c>
      <c r="L175" s="7" t="s">
        <v>1416</v>
      </c>
      <c r="N175" s="19" t="s">
        <v>1376</v>
      </c>
      <c r="O175" s="19" t="s">
        <v>2145</v>
      </c>
      <c r="P175" s="7" t="s">
        <v>1381</v>
      </c>
      <c r="R175" s="19" t="s">
        <v>1393</v>
      </c>
      <c r="S175" s="19" t="s">
        <v>2146</v>
      </c>
      <c r="T175" s="7" t="s">
        <v>1387</v>
      </c>
      <c r="U175" s="19" t="s">
        <v>1393</v>
      </c>
      <c r="W175" t="s">
        <v>1393</v>
      </c>
      <c r="X175" t="s">
        <v>2083</v>
      </c>
      <c r="Y175" s="7" t="s">
        <v>1378</v>
      </c>
    </row>
    <row r="176" spans="1:25" ht="15.95">
      <c r="A176" s="23" t="s">
        <v>1393</v>
      </c>
      <c r="B176" s="8" t="s">
        <v>2147</v>
      </c>
      <c r="C176" s="7" t="s">
        <v>1378</v>
      </c>
      <c r="F176" s="23" t="s">
        <v>1393</v>
      </c>
      <c r="G176" s="32" t="s">
        <v>2148</v>
      </c>
      <c r="H176" s="7" t="s">
        <v>1381</v>
      </c>
      <c r="J176" s="28" t="s">
        <v>1393</v>
      </c>
      <c r="K176" s="27" t="s">
        <v>2149</v>
      </c>
      <c r="L176" s="7" t="s">
        <v>1381</v>
      </c>
      <c r="N176" s="19" t="s">
        <v>1376</v>
      </c>
      <c r="O176" s="19" t="s">
        <v>2150</v>
      </c>
      <c r="P176" s="7" t="s">
        <v>1378</v>
      </c>
      <c r="R176" s="19" t="s">
        <v>1393</v>
      </c>
      <c r="S176" s="19" t="s">
        <v>2151</v>
      </c>
      <c r="T176" s="7" t="s">
        <v>1381</v>
      </c>
      <c r="U176" s="19" t="s">
        <v>1393</v>
      </c>
      <c r="W176" t="s">
        <v>1393</v>
      </c>
      <c r="X176" t="s">
        <v>2087</v>
      </c>
      <c r="Y176" s="7" t="s">
        <v>1387</v>
      </c>
    </row>
    <row r="177" spans="1:25" ht="15.95">
      <c r="A177" s="23" t="s">
        <v>1393</v>
      </c>
      <c r="B177" s="8" t="s">
        <v>2152</v>
      </c>
      <c r="C177" s="7" t="s">
        <v>1381</v>
      </c>
      <c r="F177" s="23" t="s">
        <v>1393</v>
      </c>
      <c r="G177" s="24" t="s">
        <v>2153</v>
      </c>
      <c r="H177" s="7" t="s">
        <v>1381</v>
      </c>
      <c r="J177" s="28" t="s">
        <v>1393</v>
      </c>
      <c r="K177" s="27" t="s">
        <v>2154</v>
      </c>
      <c r="L177" s="7" t="s">
        <v>1381</v>
      </c>
      <c r="N177" s="19" t="s">
        <v>1376</v>
      </c>
      <c r="O177" s="19" t="s">
        <v>2155</v>
      </c>
      <c r="P177" s="7" t="s">
        <v>1416</v>
      </c>
      <c r="R177" s="19" t="s">
        <v>1393</v>
      </c>
      <c r="S177" s="19" t="s">
        <v>2156</v>
      </c>
      <c r="T177" s="7" t="s">
        <v>1416</v>
      </c>
      <c r="U177" s="19" t="s">
        <v>1393</v>
      </c>
      <c r="W177" t="s">
        <v>1393</v>
      </c>
      <c r="X177" t="s">
        <v>2091</v>
      </c>
      <c r="Y177" s="7" t="s">
        <v>1378</v>
      </c>
    </row>
    <row r="178" spans="1:25" ht="15.95">
      <c r="A178" s="23" t="s">
        <v>1393</v>
      </c>
      <c r="B178" s="8" t="s">
        <v>2157</v>
      </c>
      <c r="C178" s="7" t="s">
        <v>1384</v>
      </c>
      <c r="F178" s="23" t="s">
        <v>1393</v>
      </c>
      <c r="G178" s="20" t="s">
        <v>2158</v>
      </c>
      <c r="H178" s="7" t="s">
        <v>1416</v>
      </c>
      <c r="J178" s="28" t="s">
        <v>1393</v>
      </c>
      <c r="K178" s="27" t="s">
        <v>2159</v>
      </c>
      <c r="L178" s="7" t="s">
        <v>1381</v>
      </c>
      <c r="N178" s="19" t="s">
        <v>1402</v>
      </c>
      <c r="O178" s="19" t="s">
        <v>2160</v>
      </c>
      <c r="P178" s="7" t="s">
        <v>1416</v>
      </c>
      <c r="R178" s="19" t="s">
        <v>1393</v>
      </c>
      <c r="S178" s="19" t="s">
        <v>2161</v>
      </c>
      <c r="T178" s="7" t="s">
        <v>1378</v>
      </c>
      <c r="U178" s="19" t="s">
        <v>1393</v>
      </c>
      <c r="W178" t="s">
        <v>1393</v>
      </c>
      <c r="X178" t="s">
        <v>2095</v>
      </c>
      <c r="Y178" s="7" t="s">
        <v>1378</v>
      </c>
    </row>
    <row r="179" spans="1:25" ht="15.95">
      <c r="A179" s="23" t="s">
        <v>1393</v>
      </c>
      <c r="B179" s="8" t="s">
        <v>2162</v>
      </c>
      <c r="C179" s="7" t="s">
        <v>1381</v>
      </c>
      <c r="F179" s="23" t="s">
        <v>1393</v>
      </c>
      <c r="G179" s="20" t="s">
        <v>2163</v>
      </c>
      <c r="H179" s="7" t="s">
        <v>1416</v>
      </c>
      <c r="J179" s="28" t="s">
        <v>1393</v>
      </c>
      <c r="K179" s="2" t="s">
        <v>2164</v>
      </c>
      <c r="L179" s="7" t="s">
        <v>1378</v>
      </c>
      <c r="N179" s="19" t="s">
        <v>1402</v>
      </c>
      <c r="O179" s="19" t="s">
        <v>1798</v>
      </c>
      <c r="P179" s="7" t="s">
        <v>1378</v>
      </c>
      <c r="R179" s="19" t="s">
        <v>1393</v>
      </c>
      <c r="S179" s="19" t="s">
        <v>2165</v>
      </c>
      <c r="T179" s="7" t="s">
        <v>1387</v>
      </c>
      <c r="U179" s="19" t="s">
        <v>1393</v>
      </c>
      <c r="W179" t="s">
        <v>1393</v>
      </c>
      <c r="X179" t="s">
        <v>2100</v>
      </c>
      <c r="Y179" s="7" t="s">
        <v>1381</v>
      </c>
    </row>
    <row r="180" spans="1:25" ht="15.95">
      <c r="A180" s="23" t="s">
        <v>1393</v>
      </c>
      <c r="B180" s="8" t="s">
        <v>2166</v>
      </c>
      <c r="C180" s="7" t="s">
        <v>1378</v>
      </c>
      <c r="F180" s="23" t="s">
        <v>1393</v>
      </c>
      <c r="G180" s="20" t="s">
        <v>2167</v>
      </c>
      <c r="H180" s="7" t="s">
        <v>1378</v>
      </c>
      <c r="J180" s="28" t="s">
        <v>1393</v>
      </c>
      <c r="K180" s="2" t="s">
        <v>1741</v>
      </c>
      <c r="L180" s="7" t="s">
        <v>1378</v>
      </c>
      <c r="N180" s="19" t="s">
        <v>1402</v>
      </c>
      <c r="O180" s="19" t="s">
        <v>2168</v>
      </c>
      <c r="P180" s="7" t="s">
        <v>1378</v>
      </c>
      <c r="R180" s="19" t="s">
        <v>1393</v>
      </c>
      <c r="S180" s="19" t="s">
        <v>2169</v>
      </c>
      <c r="T180" s="7" t="s">
        <v>1378</v>
      </c>
      <c r="U180" s="19" t="s">
        <v>1393</v>
      </c>
      <c r="W180" t="s">
        <v>1393</v>
      </c>
      <c r="X180" t="s">
        <v>2105</v>
      </c>
      <c r="Y180" s="7" t="s">
        <v>1378</v>
      </c>
    </row>
    <row r="181" spans="1:25" ht="15.95">
      <c r="A181" s="23" t="s">
        <v>1393</v>
      </c>
      <c r="B181" s="8" t="s">
        <v>2170</v>
      </c>
      <c r="C181" s="7" t="s">
        <v>1378</v>
      </c>
      <c r="F181" s="23" t="s">
        <v>1393</v>
      </c>
      <c r="G181" s="20" t="s">
        <v>2171</v>
      </c>
      <c r="H181" s="7" t="s">
        <v>1381</v>
      </c>
      <c r="J181" s="28" t="s">
        <v>1393</v>
      </c>
      <c r="K181" s="27" t="s">
        <v>1746</v>
      </c>
      <c r="L181" s="7" t="s">
        <v>1381</v>
      </c>
      <c r="N181" s="19" t="s">
        <v>1402</v>
      </c>
      <c r="O181" s="19" t="s">
        <v>2172</v>
      </c>
      <c r="P181" s="7" t="s">
        <v>1416</v>
      </c>
      <c r="R181" s="19" t="s">
        <v>1393</v>
      </c>
      <c r="S181" s="19" t="s">
        <v>2173</v>
      </c>
      <c r="T181" s="7" t="s">
        <v>1378</v>
      </c>
      <c r="U181" s="19" t="s">
        <v>1393</v>
      </c>
      <c r="W181" t="s">
        <v>1393</v>
      </c>
      <c r="X181" t="s">
        <v>2109</v>
      </c>
      <c r="Y181" s="7" t="s">
        <v>1378</v>
      </c>
    </row>
    <row r="182" spans="1:25" ht="15.95">
      <c r="A182" s="23" t="s">
        <v>1393</v>
      </c>
      <c r="B182" s="8" t="s">
        <v>2174</v>
      </c>
      <c r="C182" s="7" t="s">
        <v>1384</v>
      </c>
      <c r="F182" s="23" t="s">
        <v>1393</v>
      </c>
      <c r="G182" s="20" t="s">
        <v>2175</v>
      </c>
      <c r="H182" s="7" t="s">
        <v>1378</v>
      </c>
      <c r="J182" s="28" t="s">
        <v>1393</v>
      </c>
      <c r="K182" s="27" t="s">
        <v>2176</v>
      </c>
      <c r="L182" s="7" t="s">
        <v>1387</v>
      </c>
      <c r="N182" s="19" t="s">
        <v>1402</v>
      </c>
      <c r="O182" s="19" t="s">
        <v>2177</v>
      </c>
      <c r="P182" s="7" t="s">
        <v>1416</v>
      </c>
      <c r="R182" s="19" t="s">
        <v>1393</v>
      </c>
      <c r="S182" s="19" t="s">
        <v>2178</v>
      </c>
      <c r="T182" s="7" t="s">
        <v>1378</v>
      </c>
      <c r="U182" s="19" t="s">
        <v>1393</v>
      </c>
      <c r="W182" t="s">
        <v>1393</v>
      </c>
      <c r="X182" t="s">
        <v>2112</v>
      </c>
      <c r="Y182" s="7" t="s">
        <v>1381</v>
      </c>
    </row>
    <row r="183" spans="1:25" ht="15.95">
      <c r="A183" s="23" t="s">
        <v>1393</v>
      </c>
      <c r="B183" s="8" t="s">
        <v>2179</v>
      </c>
      <c r="C183" s="7" t="s">
        <v>1381</v>
      </c>
      <c r="F183" s="23" t="s">
        <v>1393</v>
      </c>
      <c r="G183" s="20" t="s">
        <v>2180</v>
      </c>
      <c r="H183" s="7" t="s">
        <v>1381</v>
      </c>
      <c r="J183" s="28" t="s">
        <v>1393</v>
      </c>
      <c r="K183" s="2" t="s">
        <v>2181</v>
      </c>
      <c r="L183" s="7" t="s">
        <v>1416</v>
      </c>
      <c r="N183" s="19" t="s">
        <v>1402</v>
      </c>
      <c r="O183" s="19" t="s">
        <v>1804</v>
      </c>
      <c r="P183" s="7" t="s">
        <v>1378</v>
      </c>
      <c r="R183" s="19" t="s">
        <v>1393</v>
      </c>
      <c r="S183" s="19" t="s">
        <v>2182</v>
      </c>
      <c r="T183" s="7" t="s">
        <v>1378</v>
      </c>
      <c r="U183" s="19" t="s">
        <v>1393</v>
      </c>
      <c r="W183" t="s">
        <v>1393</v>
      </c>
      <c r="X183" t="s">
        <v>2114</v>
      </c>
      <c r="Y183" s="7" t="s">
        <v>1381</v>
      </c>
    </row>
    <row r="184" spans="1:25" ht="15.95">
      <c r="A184" s="23" t="s">
        <v>1393</v>
      </c>
      <c r="B184" s="8" t="s">
        <v>2183</v>
      </c>
      <c r="C184" s="7" t="s">
        <v>1381</v>
      </c>
      <c r="F184" s="23" t="s">
        <v>1393</v>
      </c>
      <c r="G184" s="20" t="s">
        <v>2184</v>
      </c>
      <c r="H184" s="7" t="s">
        <v>1416</v>
      </c>
      <c r="J184" s="28" t="s">
        <v>1393</v>
      </c>
      <c r="K184" s="27" t="s">
        <v>2185</v>
      </c>
      <c r="L184" s="7" t="s">
        <v>1378</v>
      </c>
      <c r="N184" s="19" t="s">
        <v>1402</v>
      </c>
      <c r="O184" s="19" t="s">
        <v>2186</v>
      </c>
      <c r="P184" s="7" t="s">
        <v>1416</v>
      </c>
      <c r="R184" s="19" t="s">
        <v>1393</v>
      </c>
      <c r="S184" s="19" t="s">
        <v>2187</v>
      </c>
      <c r="T184" s="7" t="s">
        <v>1378</v>
      </c>
      <c r="U184" s="19" t="s">
        <v>1393</v>
      </c>
      <c r="W184" t="s">
        <v>1393</v>
      </c>
      <c r="X184" t="s">
        <v>2119</v>
      </c>
      <c r="Y184" s="7" t="s">
        <v>1384</v>
      </c>
    </row>
    <row r="185" spans="1:25" ht="15.95">
      <c r="A185" s="23" t="s">
        <v>1393</v>
      </c>
      <c r="B185" s="8" t="s">
        <v>2188</v>
      </c>
      <c r="C185" s="7" t="s">
        <v>1384</v>
      </c>
      <c r="F185" s="23" t="s">
        <v>1393</v>
      </c>
      <c r="G185" s="24" t="s">
        <v>2189</v>
      </c>
      <c r="H185" s="7" t="s">
        <v>1381</v>
      </c>
      <c r="J185" s="28" t="s">
        <v>1393</v>
      </c>
      <c r="K185" s="27" t="s">
        <v>2190</v>
      </c>
      <c r="L185" s="7" t="s">
        <v>1387</v>
      </c>
      <c r="N185" s="19" t="s">
        <v>1402</v>
      </c>
      <c r="O185" s="19" t="s">
        <v>2191</v>
      </c>
      <c r="P185" s="7" t="s">
        <v>1378</v>
      </c>
      <c r="R185" s="19" t="s">
        <v>1393</v>
      </c>
      <c r="S185" s="19" t="s">
        <v>2192</v>
      </c>
      <c r="T185" s="7" t="s">
        <v>1378</v>
      </c>
      <c r="U185" s="19" t="s">
        <v>1393</v>
      </c>
      <c r="W185" t="s">
        <v>1393</v>
      </c>
      <c r="X185" t="s">
        <v>2124</v>
      </c>
      <c r="Y185" s="7" t="s">
        <v>1378</v>
      </c>
    </row>
    <row r="186" spans="1:25" ht="15.95">
      <c r="A186" s="23" t="s">
        <v>1393</v>
      </c>
      <c r="B186" s="8" t="s">
        <v>2193</v>
      </c>
      <c r="C186" s="7" t="s">
        <v>1384</v>
      </c>
      <c r="F186" s="23" t="s">
        <v>1393</v>
      </c>
      <c r="G186" s="32" t="s">
        <v>2194</v>
      </c>
      <c r="H186" s="7" t="s">
        <v>1384</v>
      </c>
      <c r="J186" s="28" t="s">
        <v>1393</v>
      </c>
      <c r="K186" s="27" t="s">
        <v>2195</v>
      </c>
      <c r="L186" s="7" t="s">
        <v>1387</v>
      </c>
      <c r="N186" s="19" t="s">
        <v>1402</v>
      </c>
      <c r="O186" s="19" t="s">
        <v>1809</v>
      </c>
      <c r="P186" s="7" t="s">
        <v>1416</v>
      </c>
      <c r="R186" s="19" t="s">
        <v>1393</v>
      </c>
      <c r="S186" s="19" t="s">
        <v>2196</v>
      </c>
      <c r="T186" s="7" t="s">
        <v>1416</v>
      </c>
      <c r="U186" s="19" t="s">
        <v>1393</v>
      </c>
      <c r="W186" t="s">
        <v>1393</v>
      </c>
      <c r="X186" t="s">
        <v>2129</v>
      </c>
      <c r="Y186" s="7" t="s">
        <v>1378</v>
      </c>
    </row>
    <row r="187" spans="1:25" ht="15.95">
      <c r="A187" s="23" t="s">
        <v>1393</v>
      </c>
      <c r="B187" s="8" t="s">
        <v>2197</v>
      </c>
      <c r="C187" s="7" t="s">
        <v>1384</v>
      </c>
      <c r="F187" s="23" t="s">
        <v>1393</v>
      </c>
      <c r="G187" s="32" t="s">
        <v>2198</v>
      </c>
      <c r="H187" s="7" t="s">
        <v>1381</v>
      </c>
      <c r="J187" s="28" t="s">
        <v>1393</v>
      </c>
      <c r="K187" s="2" t="s">
        <v>2199</v>
      </c>
      <c r="L187" s="7" t="s">
        <v>1378</v>
      </c>
      <c r="N187" s="19" t="s">
        <v>1402</v>
      </c>
      <c r="O187" s="19" t="s">
        <v>2200</v>
      </c>
      <c r="P187" s="7" t="s">
        <v>1378</v>
      </c>
      <c r="R187" s="19" t="s">
        <v>1393</v>
      </c>
      <c r="S187" s="19" t="s">
        <v>2201</v>
      </c>
      <c r="T187" s="7" t="s">
        <v>1378</v>
      </c>
      <c r="U187" s="19" t="s">
        <v>1393</v>
      </c>
      <c r="W187" t="s">
        <v>1393</v>
      </c>
      <c r="X187" t="s">
        <v>2133</v>
      </c>
      <c r="Y187" s="7" t="s">
        <v>1381</v>
      </c>
    </row>
    <row r="188" spans="1:25" ht="15.95">
      <c r="A188" s="23" t="s">
        <v>1393</v>
      </c>
      <c r="B188" s="8" t="s">
        <v>2202</v>
      </c>
      <c r="C188" s="7" t="s">
        <v>1378</v>
      </c>
      <c r="F188" s="23" t="s">
        <v>1393</v>
      </c>
      <c r="G188" s="24" t="s">
        <v>2203</v>
      </c>
      <c r="H188" s="7" t="s">
        <v>1381</v>
      </c>
      <c r="J188" s="28" t="s">
        <v>1393</v>
      </c>
      <c r="K188" s="27" t="s">
        <v>2204</v>
      </c>
      <c r="L188" s="7" t="s">
        <v>1416</v>
      </c>
      <c r="N188" s="19" t="s">
        <v>1402</v>
      </c>
      <c r="O188" s="19" t="s">
        <v>1817</v>
      </c>
      <c r="P188" s="7" t="s">
        <v>1378</v>
      </c>
      <c r="R188" s="19" t="s">
        <v>1393</v>
      </c>
      <c r="S188" s="19" t="s">
        <v>2205</v>
      </c>
      <c r="T188" s="7" t="s">
        <v>1378</v>
      </c>
      <c r="U188" s="19" t="s">
        <v>1393</v>
      </c>
      <c r="W188" t="s">
        <v>1393</v>
      </c>
      <c r="X188" t="s">
        <v>2137</v>
      </c>
      <c r="Y188" s="7" t="s">
        <v>1378</v>
      </c>
    </row>
    <row r="189" spans="1:25" ht="15.95">
      <c r="A189" s="23" t="s">
        <v>1589</v>
      </c>
      <c r="B189" s="8" t="s">
        <v>1773</v>
      </c>
      <c r="C189" s="7" t="s">
        <v>1378</v>
      </c>
      <c r="F189" s="23" t="s">
        <v>1393</v>
      </c>
      <c r="G189" s="20" t="s">
        <v>2206</v>
      </c>
      <c r="H189" s="7" t="s">
        <v>1378</v>
      </c>
      <c r="J189" s="28" t="s">
        <v>1393</v>
      </c>
      <c r="K189" s="1" t="s">
        <v>2207</v>
      </c>
      <c r="L189" s="7" t="s">
        <v>1384</v>
      </c>
      <c r="N189" s="19" t="s">
        <v>1402</v>
      </c>
      <c r="O189" s="19" t="s">
        <v>2208</v>
      </c>
      <c r="P189" s="7" t="s">
        <v>1387</v>
      </c>
      <c r="R189" s="19" t="s">
        <v>1393</v>
      </c>
      <c r="S189" s="19" t="s">
        <v>2209</v>
      </c>
      <c r="T189" s="7" t="s">
        <v>1378</v>
      </c>
      <c r="U189" s="19" t="s">
        <v>1393</v>
      </c>
      <c r="W189" t="s">
        <v>1393</v>
      </c>
      <c r="X189" t="s">
        <v>2210</v>
      </c>
      <c r="Y189" s="7" t="s">
        <v>1416</v>
      </c>
    </row>
    <row r="190" spans="1:25" ht="15.95">
      <c r="A190" s="23" t="s">
        <v>1589</v>
      </c>
      <c r="B190" s="8" t="s">
        <v>1778</v>
      </c>
      <c r="C190" s="7" t="s">
        <v>1378</v>
      </c>
      <c r="F190" s="23" t="s">
        <v>1393</v>
      </c>
      <c r="G190" s="32" t="s">
        <v>2211</v>
      </c>
      <c r="H190" s="7" t="s">
        <v>1384</v>
      </c>
      <c r="J190" s="28" t="s">
        <v>1393</v>
      </c>
      <c r="K190" s="2" t="s">
        <v>2212</v>
      </c>
      <c r="L190" s="7" t="s">
        <v>1381</v>
      </c>
      <c r="N190" s="19" t="s">
        <v>1402</v>
      </c>
      <c r="O190" s="19" t="s">
        <v>2213</v>
      </c>
      <c r="P190" s="7" t="s">
        <v>1416</v>
      </c>
      <c r="R190" s="19" t="s">
        <v>1393</v>
      </c>
      <c r="S190" s="19" t="s">
        <v>2214</v>
      </c>
      <c r="T190" s="7" t="s">
        <v>1378</v>
      </c>
      <c r="U190" s="19" t="s">
        <v>1393</v>
      </c>
      <c r="W190" t="s">
        <v>1393</v>
      </c>
      <c r="X190" t="s">
        <v>2215</v>
      </c>
      <c r="Y190" s="7" t="s">
        <v>1416</v>
      </c>
    </row>
    <row r="191" spans="1:25" ht="15.95">
      <c r="A191" s="23" t="s">
        <v>1589</v>
      </c>
      <c r="B191" s="8" t="s">
        <v>1784</v>
      </c>
      <c r="C191" s="7" t="s">
        <v>1381</v>
      </c>
      <c r="F191" s="23" t="s">
        <v>1393</v>
      </c>
      <c r="G191" s="24" t="s">
        <v>2216</v>
      </c>
      <c r="H191" s="7" t="s">
        <v>1381</v>
      </c>
      <c r="J191" s="28" t="s">
        <v>1393</v>
      </c>
      <c r="K191" s="1" t="s">
        <v>2217</v>
      </c>
      <c r="L191" s="7" t="s">
        <v>1381</v>
      </c>
      <c r="N191" s="19" t="s">
        <v>1402</v>
      </c>
      <c r="O191" s="19" t="s">
        <v>1825</v>
      </c>
      <c r="P191" s="7" t="s">
        <v>1378</v>
      </c>
      <c r="R191" s="19" t="s">
        <v>1393</v>
      </c>
      <c r="S191" s="19" t="s">
        <v>2218</v>
      </c>
      <c r="T191" s="7" t="s">
        <v>1378</v>
      </c>
      <c r="U191" s="19" t="s">
        <v>1393</v>
      </c>
      <c r="W191" t="s">
        <v>1393</v>
      </c>
      <c r="X191" t="s">
        <v>2219</v>
      </c>
      <c r="Y191" s="7" t="s">
        <v>1416</v>
      </c>
    </row>
    <row r="192" spans="1:25" ht="15.95">
      <c r="A192" s="23" t="s">
        <v>1589</v>
      </c>
      <c r="B192" s="8" t="s">
        <v>1789</v>
      </c>
      <c r="C192" s="7" t="s">
        <v>1378</v>
      </c>
      <c r="F192" s="23" t="s">
        <v>1393</v>
      </c>
      <c r="G192" s="24" t="s">
        <v>2220</v>
      </c>
      <c r="H192" s="7" t="s">
        <v>1381</v>
      </c>
      <c r="J192" s="28" t="s">
        <v>1412</v>
      </c>
      <c r="K192" s="36" t="s">
        <v>2221</v>
      </c>
      <c r="L192" s="7" t="s">
        <v>1378</v>
      </c>
      <c r="N192" s="19" t="s">
        <v>1402</v>
      </c>
      <c r="O192" s="19" t="s">
        <v>2222</v>
      </c>
      <c r="P192" s="7" t="s">
        <v>1381</v>
      </c>
      <c r="R192" s="19" t="s">
        <v>1589</v>
      </c>
      <c r="S192" s="19" t="s">
        <v>2223</v>
      </c>
      <c r="T192" s="7" t="s">
        <v>1378</v>
      </c>
      <c r="U192" s="19" t="s">
        <v>1589</v>
      </c>
      <c r="W192" t="s">
        <v>1393</v>
      </c>
      <c r="X192" t="s">
        <v>2224</v>
      </c>
      <c r="Y192" s="7" t="s">
        <v>1381</v>
      </c>
    </row>
    <row r="193" spans="1:25" ht="14.1">
      <c r="A193" s="23" t="s">
        <v>1589</v>
      </c>
      <c r="B193" s="8" t="s">
        <v>2225</v>
      </c>
      <c r="C193" s="7" t="s">
        <v>1378</v>
      </c>
      <c r="F193" s="23" t="s">
        <v>1393</v>
      </c>
      <c r="G193" s="24" t="s">
        <v>2226</v>
      </c>
      <c r="H193" s="7" t="s">
        <v>1381</v>
      </c>
      <c r="N193" s="19" t="s">
        <v>1402</v>
      </c>
      <c r="O193" s="19" t="s">
        <v>2227</v>
      </c>
      <c r="P193" s="7" t="s">
        <v>1378</v>
      </c>
      <c r="R193" s="19" t="s">
        <v>1589</v>
      </c>
      <c r="S193" s="19" t="s">
        <v>2228</v>
      </c>
      <c r="T193" s="7" t="s">
        <v>1381</v>
      </c>
      <c r="U193" s="19" t="s">
        <v>1589</v>
      </c>
      <c r="W193" t="s">
        <v>1393</v>
      </c>
      <c r="X193" t="s">
        <v>2229</v>
      </c>
      <c r="Y193" s="7" t="s">
        <v>1416</v>
      </c>
    </row>
    <row r="194" spans="1:25" ht="14.1">
      <c r="A194" s="23" t="s">
        <v>1589</v>
      </c>
      <c r="B194" s="8" t="s">
        <v>2230</v>
      </c>
      <c r="C194" s="7" t="s">
        <v>1378</v>
      </c>
      <c r="F194" s="23" t="s">
        <v>1393</v>
      </c>
      <c r="G194" s="32" t="s">
        <v>2231</v>
      </c>
      <c r="H194" s="7" t="s">
        <v>1381</v>
      </c>
      <c r="J194" s="19" t="s">
        <v>2232</v>
      </c>
      <c r="N194" s="19" t="s">
        <v>1402</v>
      </c>
      <c r="O194" s="19" t="s">
        <v>2233</v>
      </c>
      <c r="P194" s="7" t="s">
        <v>1378</v>
      </c>
      <c r="R194" s="19" t="s">
        <v>1589</v>
      </c>
      <c r="S194" s="19" t="s">
        <v>2234</v>
      </c>
      <c r="T194" s="7" t="s">
        <v>1378</v>
      </c>
      <c r="U194" s="19" t="s">
        <v>1589</v>
      </c>
      <c r="W194" t="s">
        <v>1393</v>
      </c>
      <c r="X194" t="s">
        <v>2235</v>
      </c>
      <c r="Y194" s="7" t="s">
        <v>1378</v>
      </c>
    </row>
    <row r="195" spans="1:25" ht="15.95">
      <c r="A195" s="23" t="s">
        <v>1412</v>
      </c>
      <c r="B195" s="8" t="s">
        <v>1794</v>
      </c>
      <c r="C195" s="7" t="s">
        <v>1378</v>
      </c>
      <c r="F195" s="23" t="s">
        <v>1393</v>
      </c>
      <c r="G195" s="32" t="s">
        <v>2236</v>
      </c>
      <c r="H195" s="7" t="s">
        <v>1381</v>
      </c>
      <c r="J195" s="33" t="s">
        <v>1376</v>
      </c>
      <c r="K195" s="27" t="s">
        <v>2237</v>
      </c>
      <c r="L195" s="7" t="s">
        <v>1378</v>
      </c>
      <c r="N195" s="19" t="s">
        <v>1402</v>
      </c>
      <c r="O195" s="19" t="s">
        <v>1837</v>
      </c>
      <c r="P195" s="7" t="s">
        <v>1416</v>
      </c>
      <c r="R195" s="19" t="s">
        <v>1589</v>
      </c>
      <c r="S195" s="19" t="s">
        <v>2238</v>
      </c>
      <c r="T195" s="7" t="s">
        <v>1378</v>
      </c>
      <c r="U195" s="19" t="s">
        <v>1589</v>
      </c>
      <c r="W195" t="s">
        <v>1393</v>
      </c>
      <c r="X195" t="s">
        <v>2239</v>
      </c>
      <c r="Y195" s="7" t="s">
        <v>1416</v>
      </c>
    </row>
    <row r="196" spans="1:25" ht="15.95">
      <c r="A196" s="23" t="s">
        <v>1412</v>
      </c>
      <c r="B196" s="8" t="s">
        <v>1800</v>
      </c>
      <c r="C196" s="7" t="s">
        <v>1378</v>
      </c>
      <c r="F196" s="23" t="s">
        <v>1393</v>
      </c>
      <c r="G196" s="20" t="s">
        <v>2240</v>
      </c>
      <c r="H196" s="7" t="s">
        <v>1378</v>
      </c>
      <c r="J196" s="33" t="s">
        <v>1376</v>
      </c>
      <c r="K196" s="27" t="s">
        <v>2241</v>
      </c>
      <c r="L196" s="7" t="s">
        <v>1381</v>
      </c>
      <c r="N196" s="19" t="s">
        <v>1402</v>
      </c>
      <c r="O196" s="19" t="s">
        <v>2242</v>
      </c>
      <c r="P196" s="7" t="s">
        <v>1378</v>
      </c>
      <c r="R196" s="19" t="s">
        <v>1589</v>
      </c>
      <c r="S196" s="19" t="s">
        <v>2243</v>
      </c>
      <c r="T196" s="7" t="s">
        <v>1416</v>
      </c>
      <c r="U196" s="19" t="s">
        <v>1589</v>
      </c>
      <c r="W196" t="s">
        <v>1393</v>
      </c>
      <c r="X196" t="s">
        <v>2244</v>
      </c>
      <c r="Y196" s="7" t="s">
        <v>1381</v>
      </c>
    </row>
    <row r="197" spans="1:25" ht="15.95">
      <c r="A197" s="23" t="s">
        <v>1412</v>
      </c>
      <c r="B197" s="8" t="s">
        <v>1805</v>
      </c>
      <c r="C197" s="7" t="s">
        <v>1378</v>
      </c>
      <c r="F197" s="23" t="s">
        <v>1393</v>
      </c>
      <c r="G197" s="32" t="s">
        <v>2245</v>
      </c>
      <c r="H197" s="7" t="s">
        <v>1381</v>
      </c>
      <c r="J197" s="33" t="s">
        <v>1376</v>
      </c>
      <c r="K197" s="27" t="s">
        <v>2246</v>
      </c>
      <c r="L197" s="7" t="s">
        <v>1416</v>
      </c>
      <c r="N197" s="19" t="s">
        <v>1393</v>
      </c>
      <c r="O197" s="19" t="s">
        <v>2247</v>
      </c>
      <c r="P197" s="7" t="s">
        <v>1378</v>
      </c>
      <c r="R197" s="19" t="s">
        <v>1589</v>
      </c>
      <c r="S197" s="19" t="s">
        <v>2248</v>
      </c>
      <c r="T197" s="7" t="s">
        <v>1416</v>
      </c>
      <c r="U197" s="19" t="s">
        <v>1589</v>
      </c>
      <c r="W197" t="s">
        <v>1393</v>
      </c>
      <c r="X197" t="s">
        <v>2249</v>
      </c>
      <c r="Y197" s="7" t="s">
        <v>1416</v>
      </c>
    </row>
    <row r="198" spans="1:25" ht="15.95">
      <c r="A198" s="23" t="s">
        <v>1412</v>
      </c>
      <c r="B198" s="8" t="s">
        <v>1810</v>
      </c>
      <c r="C198" s="7" t="s">
        <v>1378</v>
      </c>
      <c r="F198" s="23" t="s">
        <v>1393</v>
      </c>
      <c r="G198" s="24" t="s">
        <v>2250</v>
      </c>
      <c r="H198" s="7" t="s">
        <v>1381</v>
      </c>
      <c r="J198" s="33" t="s">
        <v>1376</v>
      </c>
      <c r="K198" s="27" t="s">
        <v>2251</v>
      </c>
      <c r="L198" s="7" t="s">
        <v>1416</v>
      </c>
      <c r="N198" s="19" t="s">
        <v>1393</v>
      </c>
      <c r="O198" s="19" t="s">
        <v>1844</v>
      </c>
      <c r="P198" s="7" t="s">
        <v>1387</v>
      </c>
      <c r="W198" t="s">
        <v>1393</v>
      </c>
      <c r="X198" t="s">
        <v>2252</v>
      </c>
      <c r="Y198" s="7" t="s">
        <v>1416</v>
      </c>
    </row>
    <row r="199" spans="1:25" ht="15.95">
      <c r="F199" s="23" t="s">
        <v>1393</v>
      </c>
      <c r="G199" s="24" t="s">
        <v>2253</v>
      </c>
      <c r="H199" s="7" t="s">
        <v>1384</v>
      </c>
      <c r="J199" s="33" t="s">
        <v>1376</v>
      </c>
      <c r="K199" s="27" t="s">
        <v>2254</v>
      </c>
      <c r="L199" s="7" t="s">
        <v>1387</v>
      </c>
      <c r="N199" s="19" t="s">
        <v>1393</v>
      </c>
      <c r="O199" s="19" t="s">
        <v>2255</v>
      </c>
      <c r="P199" s="7" t="s">
        <v>1416</v>
      </c>
      <c r="R199" s="19" t="s">
        <v>2256</v>
      </c>
      <c r="W199" t="s">
        <v>1393</v>
      </c>
      <c r="X199" t="s">
        <v>2257</v>
      </c>
      <c r="Y199" s="7" t="s">
        <v>1378</v>
      </c>
    </row>
    <row r="200" spans="1:25" ht="15.95">
      <c r="F200" s="23" t="s">
        <v>1393</v>
      </c>
      <c r="G200" s="37" t="s">
        <v>2258</v>
      </c>
      <c r="H200" s="7" t="s">
        <v>1381</v>
      </c>
      <c r="J200" s="33" t="s">
        <v>1376</v>
      </c>
      <c r="K200" s="27" t="s">
        <v>2259</v>
      </c>
      <c r="L200" s="7" t="s">
        <v>2260</v>
      </c>
      <c r="N200" s="19" t="s">
        <v>1393</v>
      </c>
      <c r="O200" s="19" t="s">
        <v>1753</v>
      </c>
      <c r="P200" s="7" t="s">
        <v>1381</v>
      </c>
      <c r="R200" s="19" t="s">
        <v>1376</v>
      </c>
      <c r="S200" s="19" t="s">
        <v>1843</v>
      </c>
      <c r="T200" s="7" t="s">
        <v>1416</v>
      </c>
      <c r="U200" s="7"/>
      <c r="W200" t="s">
        <v>1393</v>
      </c>
      <c r="X200" t="s">
        <v>2261</v>
      </c>
      <c r="Y200" s="7" t="s">
        <v>1378</v>
      </c>
    </row>
    <row r="201" spans="1:25" ht="15.95">
      <c r="A201" s="21" t="s">
        <v>2262</v>
      </c>
      <c r="F201" s="23" t="s">
        <v>1393</v>
      </c>
      <c r="G201" s="37" t="s">
        <v>2263</v>
      </c>
      <c r="H201" s="7" t="s">
        <v>1381</v>
      </c>
      <c r="J201" s="33" t="s">
        <v>1376</v>
      </c>
      <c r="K201" s="27" t="s">
        <v>2264</v>
      </c>
      <c r="L201" s="7" t="s">
        <v>1378</v>
      </c>
      <c r="N201" s="19" t="s">
        <v>1393</v>
      </c>
      <c r="O201" s="19" t="s">
        <v>2265</v>
      </c>
      <c r="P201" s="7" t="s">
        <v>1381</v>
      </c>
      <c r="R201" s="19" t="s">
        <v>1376</v>
      </c>
      <c r="S201" s="19" t="s">
        <v>1386</v>
      </c>
      <c r="T201" s="7" t="s">
        <v>1416</v>
      </c>
      <c r="U201" s="7"/>
      <c r="W201" t="s">
        <v>1589</v>
      </c>
      <c r="X201" t="s">
        <v>2223</v>
      </c>
      <c r="Y201" s="7" t="s">
        <v>1378</v>
      </c>
    </row>
    <row r="202" spans="1:25" ht="15.95">
      <c r="A202" s="38" t="s">
        <v>1376</v>
      </c>
      <c r="B202" s="11" t="s">
        <v>2266</v>
      </c>
      <c r="C202" s="7" t="s">
        <v>1381</v>
      </c>
      <c r="F202" s="23" t="s">
        <v>1393</v>
      </c>
      <c r="G202" s="39" t="s">
        <v>2267</v>
      </c>
      <c r="H202" s="7" t="s">
        <v>1381</v>
      </c>
      <c r="J202" s="33" t="s">
        <v>1376</v>
      </c>
      <c r="K202" s="27" t="s">
        <v>2268</v>
      </c>
      <c r="L202" s="7" t="s">
        <v>1378</v>
      </c>
      <c r="N202" s="19" t="s">
        <v>1393</v>
      </c>
      <c r="O202" s="19" t="s">
        <v>2269</v>
      </c>
      <c r="P202" s="7" t="s">
        <v>2270</v>
      </c>
      <c r="R202" s="19" t="s">
        <v>1376</v>
      </c>
      <c r="S202" s="19" t="s">
        <v>2271</v>
      </c>
      <c r="T202" s="7" t="s">
        <v>1416</v>
      </c>
      <c r="U202" s="7"/>
      <c r="W202" t="s">
        <v>1589</v>
      </c>
      <c r="X202" t="s">
        <v>2228</v>
      </c>
      <c r="Y202" s="7" t="s">
        <v>1381</v>
      </c>
    </row>
    <row r="203" spans="1:25" ht="15.95">
      <c r="A203" s="38" t="s">
        <v>1376</v>
      </c>
      <c r="B203" s="12" t="s">
        <v>2272</v>
      </c>
      <c r="C203" s="7" t="s">
        <v>1378</v>
      </c>
      <c r="F203" s="23" t="s">
        <v>1393</v>
      </c>
      <c r="G203" s="20" t="s">
        <v>2273</v>
      </c>
      <c r="H203" s="7" t="s">
        <v>1378</v>
      </c>
      <c r="J203" s="33" t="s">
        <v>1376</v>
      </c>
      <c r="K203" s="27" t="s">
        <v>2274</v>
      </c>
      <c r="L203" s="7" t="s">
        <v>1416</v>
      </c>
      <c r="N203" s="19" t="s">
        <v>1393</v>
      </c>
      <c r="O203" s="19" t="s">
        <v>1847</v>
      </c>
      <c r="P203" s="7" t="s">
        <v>1387</v>
      </c>
      <c r="R203" s="19" t="s">
        <v>1376</v>
      </c>
      <c r="S203" s="19" t="s">
        <v>2275</v>
      </c>
      <c r="T203" s="7" t="s">
        <v>1416</v>
      </c>
      <c r="U203" s="7"/>
      <c r="W203" t="s">
        <v>1589</v>
      </c>
      <c r="X203" t="s">
        <v>2234</v>
      </c>
      <c r="Y203" s="7" t="s">
        <v>1378</v>
      </c>
    </row>
    <row r="204" spans="1:25" ht="15.95">
      <c r="A204" s="38" t="s">
        <v>1376</v>
      </c>
      <c r="B204" s="12" t="s">
        <v>1901</v>
      </c>
      <c r="C204" s="7" t="s">
        <v>1378</v>
      </c>
      <c r="F204" s="23" t="s">
        <v>1393</v>
      </c>
      <c r="G204" s="32" t="s">
        <v>2000</v>
      </c>
      <c r="H204" s="7" t="s">
        <v>1381</v>
      </c>
      <c r="J204" s="40" t="s">
        <v>1402</v>
      </c>
      <c r="K204" s="27" t="s">
        <v>2276</v>
      </c>
      <c r="L204" s="7" t="s">
        <v>1381</v>
      </c>
      <c r="N204" s="19" t="s">
        <v>1393</v>
      </c>
      <c r="O204" s="19" t="s">
        <v>2277</v>
      </c>
      <c r="P204" s="7" t="s">
        <v>1381</v>
      </c>
      <c r="R204" s="19" t="s">
        <v>1376</v>
      </c>
      <c r="S204" s="19" t="s">
        <v>2278</v>
      </c>
      <c r="T204" s="7" t="s">
        <v>1378</v>
      </c>
      <c r="U204" s="7"/>
      <c r="W204" t="s">
        <v>1589</v>
      </c>
      <c r="X204" t="s">
        <v>2238</v>
      </c>
      <c r="Y204" s="7" t="s">
        <v>1378</v>
      </c>
    </row>
    <row r="205" spans="1:25" ht="15.95">
      <c r="A205" s="38" t="s">
        <v>1376</v>
      </c>
      <c r="B205" s="12" t="s">
        <v>2279</v>
      </c>
      <c r="C205" s="7" t="s">
        <v>1378</v>
      </c>
      <c r="F205" s="23" t="s">
        <v>1393</v>
      </c>
      <c r="G205" s="32" t="s">
        <v>2280</v>
      </c>
      <c r="H205" s="7" t="s">
        <v>1381</v>
      </c>
      <c r="J205" s="40" t="s">
        <v>1402</v>
      </c>
      <c r="K205" s="27" t="s">
        <v>1799</v>
      </c>
      <c r="L205" s="7" t="s">
        <v>1416</v>
      </c>
      <c r="N205" s="19" t="s">
        <v>1393</v>
      </c>
      <c r="O205" s="19" t="s">
        <v>2281</v>
      </c>
      <c r="P205" s="7" t="s">
        <v>1381</v>
      </c>
      <c r="R205" s="19" t="s">
        <v>1376</v>
      </c>
      <c r="S205" s="19" t="s">
        <v>2282</v>
      </c>
      <c r="T205" s="7" t="s">
        <v>1416</v>
      </c>
      <c r="U205" s="7"/>
      <c r="W205" t="s">
        <v>1589</v>
      </c>
      <c r="X205" t="s">
        <v>2243</v>
      </c>
      <c r="Y205" s="7" t="s">
        <v>1416</v>
      </c>
    </row>
    <row r="206" spans="1:25" ht="15.95">
      <c r="A206" s="38" t="s">
        <v>1376</v>
      </c>
      <c r="B206" s="12" t="s">
        <v>2283</v>
      </c>
      <c r="C206" s="7" t="s">
        <v>1378</v>
      </c>
      <c r="J206" s="40" t="s">
        <v>1402</v>
      </c>
      <c r="K206" s="27" t="s">
        <v>2284</v>
      </c>
      <c r="L206" s="7" t="s">
        <v>1416</v>
      </c>
      <c r="N206" s="19" t="s">
        <v>1393</v>
      </c>
      <c r="O206" s="19" t="s">
        <v>2285</v>
      </c>
      <c r="P206" s="7" t="s">
        <v>1378</v>
      </c>
      <c r="R206" s="19" t="s">
        <v>1376</v>
      </c>
      <c r="S206" s="19" t="s">
        <v>2286</v>
      </c>
      <c r="T206" s="7" t="s">
        <v>1378</v>
      </c>
      <c r="U206" s="7"/>
      <c r="W206" t="s">
        <v>1589</v>
      </c>
      <c r="X206" t="s">
        <v>2248</v>
      </c>
      <c r="Y206" s="7" t="s">
        <v>1416</v>
      </c>
    </row>
    <row r="207" spans="1:25" ht="15.95">
      <c r="A207" s="38" t="s">
        <v>1376</v>
      </c>
      <c r="B207" s="12" t="s">
        <v>2287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2288</v>
      </c>
      <c r="P207" s="7" t="s">
        <v>1381</v>
      </c>
      <c r="R207" s="19" t="s">
        <v>1376</v>
      </c>
      <c r="S207" s="19" t="s">
        <v>1420</v>
      </c>
      <c r="T207" s="7" t="s">
        <v>1416</v>
      </c>
      <c r="U207" s="7"/>
    </row>
    <row r="208" spans="1:25" ht="15.95">
      <c r="A208" s="38" t="s">
        <v>1376</v>
      </c>
      <c r="B208" s="12" t="s">
        <v>2289</v>
      </c>
      <c r="C208" s="7" t="s">
        <v>1381</v>
      </c>
      <c r="F208" s="21" t="s">
        <v>2290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2291</v>
      </c>
      <c r="P208" s="7" t="s">
        <v>1381</v>
      </c>
      <c r="R208" s="19" t="s">
        <v>1376</v>
      </c>
      <c r="S208" s="19" t="s">
        <v>2292</v>
      </c>
      <c r="T208" s="7" t="s">
        <v>1416</v>
      </c>
      <c r="U208" s="7"/>
    </row>
    <row r="209" spans="1:25" ht="15.95">
      <c r="A209" s="38" t="s">
        <v>1376</v>
      </c>
      <c r="B209" s="12" t="s">
        <v>2293</v>
      </c>
      <c r="C209" s="7" t="s">
        <v>1378</v>
      </c>
      <c r="F209" s="41" t="s">
        <v>1376</v>
      </c>
      <c r="G209" s="37" t="s">
        <v>2266</v>
      </c>
      <c r="H209" s="7" t="s">
        <v>1381</v>
      </c>
      <c r="J209" s="40" t="s">
        <v>1402</v>
      </c>
      <c r="K209" s="27" t="s">
        <v>2294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2295</v>
      </c>
      <c r="T209" s="7" t="s">
        <v>1381</v>
      </c>
      <c r="U209" s="7"/>
      <c r="W209" s="17" t="s">
        <v>2296</v>
      </c>
    </row>
    <row r="210" spans="1:25" ht="15.95">
      <c r="A210" s="38" t="s">
        <v>1376</v>
      </c>
      <c r="B210" s="12" t="s">
        <v>2297</v>
      </c>
      <c r="C210" s="7" t="s">
        <v>1378</v>
      </c>
      <c r="F210" s="41" t="s">
        <v>1376</v>
      </c>
      <c r="G210" s="13" t="s">
        <v>2272</v>
      </c>
      <c r="H210" s="7" t="s">
        <v>1378</v>
      </c>
      <c r="J210" s="40" t="s">
        <v>1402</v>
      </c>
      <c r="K210" s="27" t="s">
        <v>1814</v>
      </c>
      <c r="L210" s="7" t="s">
        <v>1381</v>
      </c>
      <c r="N210" s="19" t="s">
        <v>1393</v>
      </c>
      <c r="O210" s="19" t="s">
        <v>2298</v>
      </c>
      <c r="P210" s="7" t="s">
        <v>1381</v>
      </c>
      <c r="R210" s="19" t="s">
        <v>1376</v>
      </c>
      <c r="S210" s="19" t="s">
        <v>2299</v>
      </c>
      <c r="T210" s="7" t="s">
        <v>1378</v>
      </c>
      <c r="U210" s="7"/>
      <c r="W210" s="19" t="s">
        <v>1376</v>
      </c>
      <c r="X210" s="19" t="s">
        <v>1843</v>
      </c>
      <c r="Y210" s="7" t="s">
        <v>1416</v>
      </c>
    </row>
    <row r="211" spans="1:25" ht="15.95">
      <c r="A211" s="38" t="s">
        <v>1376</v>
      </c>
      <c r="B211" s="12" t="s">
        <v>2300</v>
      </c>
      <c r="C211" s="7" t="s">
        <v>1378</v>
      </c>
      <c r="F211" s="41" t="s">
        <v>1376</v>
      </c>
      <c r="G211" s="13" t="s">
        <v>1901</v>
      </c>
      <c r="H211" s="7" t="s">
        <v>1378</v>
      </c>
      <c r="J211" s="40" t="s">
        <v>1402</v>
      </c>
      <c r="K211" s="27" t="s">
        <v>2301</v>
      </c>
      <c r="L211" s="7" t="s">
        <v>1381</v>
      </c>
      <c r="N211" s="19" t="s">
        <v>1393</v>
      </c>
      <c r="O211" s="19" t="s">
        <v>2302</v>
      </c>
      <c r="P211" s="7" t="s">
        <v>1416</v>
      </c>
      <c r="R211" s="19" t="s">
        <v>1376</v>
      </c>
      <c r="S211" s="19" t="s">
        <v>2303</v>
      </c>
      <c r="T211" s="7" t="s">
        <v>1416</v>
      </c>
      <c r="U211" s="7"/>
      <c r="W211" s="19" t="s">
        <v>1376</v>
      </c>
      <c r="X211" s="19" t="s">
        <v>1386</v>
      </c>
      <c r="Y211" s="7" t="s">
        <v>1416</v>
      </c>
    </row>
    <row r="212" spans="1:25" ht="15.95">
      <c r="A212" s="23" t="s">
        <v>1402</v>
      </c>
      <c r="B212" s="11" t="s">
        <v>2304</v>
      </c>
      <c r="C212" s="7" t="s">
        <v>1381</v>
      </c>
      <c r="F212" s="41" t="s">
        <v>1376</v>
      </c>
      <c r="G212" s="13" t="s">
        <v>2279</v>
      </c>
      <c r="H212" s="7" t="s">
        <v>1378</v>
      </c>
      <c r="J212" s="40" t="s">
        <v>1402</v>
      </c>
      <c r="K212" s="27" t="s">
        <v>2305</v>
      </c>
      <c r="L212" s="7" t="s">
        <v>1378</v>
      </c>
      <c r="N212" s="19" t="s">
        <v>1393</v>
      </c>
      <c r="O212" s="19" t="s">
        <v>2306</v>
      </c>
      <c r="P212" s="7" t="s">
        <v>1416</v>
      </c>
      <c r="R212" s="19" t="s">
        <v>1376</v>
      </c>
      <c r="S212" s="19" t="s">
        <v>2307</v>
      </c>
      <c r="T212" s="7" t="s">
        <v>1416</v>
      </c>
      <c r="U212" s="7"/>
      <c r="W212" s="19" t="s">
        <v>1376</v>
      </c>
      <c r="X212" s="19" t="s">
        <v>2271</v>
      </c>
      <c r="Y212" s="7" t="s">
        <v>1416</v>
      </c>
    </row>
    <row r="213" spans="1:25" ht="15.95">
      <c r="A213" s="23" t="s">
        <v>1402</v>
      </c>
      <c r="B213" s="11" t="s">
        <v>2308</v>
      </c>
      <c r="C213" s="7" t="s">
        <v>1381</v>
      </c>
      <c r="F213" s="41" t="s">
        <v>1376</v>
      </c>
      <c r="G213" s="13" t="s">
        <v>2283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2309</v>
      </c>
      <c r="P213" s="7" t="s">
        <v>1416</v>
      </c>
      <c r="R213" s="19" t="s">
        <v>1376</v>
      </c>
      <c r="S213" s="19" t="s">
        <v>2310</v>
      </c>
      <c r="T213" s="7" t="s">
        <v>1416</v>
      </c>
      <c r="U213" s="7"/>
      <c r="W213" s="19" t="s">
        <v>1376</v>
      </c>
      <c r="X213" s="19" t="s">
        <v>2275</v>
      </c>
      <c r="Y213" s="7" t="s">
        <v>1416</v>
      </c>
    </row>
    <row r="214" spans="1:25" ht="15.95">
      <c r="A214" s="23" t="s">
        <v>1402</v>
      </c>
      <c r="B214" s="11" t="s">
        <v>1639</v>
      </c>
      <c r="C214" s="7" t="s">
        <v>1378</v>
      </c>
      <c r="F214" s="41" t="s">
        <v>1376</v>
      </c>
      <c r="G214" s="13" t="s">
        <v>2287</v>
      </c>
      <c r="H214" s="7" t="s">
        <v>1378</v>
      </c>
      <c r="J214" s="40" t="s">
        <v>1402</v>
      </c>
      <c r="K214" s="27" t="s">
        <v>2311</v>
      </c>
      <c r="L214" s="7" t="s">
        <v>1384</v>
      </c>
      <c r="N214" s="19" t="s">
        <v>1393</v>
      </c>
      <c r="O214" s="19" t="s">
        <v>1696</v>
      </c>
      <c r="P214" s="7" t="s">
        <v>1387</v>
      </c>
      <c r="R214" s="19" t="s">
        <v>1376</v>
      </c>
      <c r="S214" s="19" t="s">
        <v>2312</v>
      </c>
      <c r="T214" s="7" t="s">
        <v>1416</v>
      </c>
      <c r="U214" s="7"/>
      <c r="W214" s="19" t="s">
        <v>1376</v>
      </c>
      <c r="X214" s="19" t="s">
        <v>2278</v>
      </c>
      <c r="Y214" s="7" t="s">
        <v>1378</v>
      </c>
    </row>
    <row r="215" spans="1:25" ht="15.95">
      <c r="A215" s="23" t="s">
        <v>1402</v>
      </c>
      <c r="B215" s="11" t="s">
        <v>2313</v>
      </c>
      <c r="C215" s="7" t="s">
        <v>1381</v>
      </c>
      <c r="F215" s="41" t="s">
        <v>1376</v>
      </c>
      <c r="G215" s="13" t="s">
        <v>2289</v>
      </c>
      <c r="H215" s="7" t="s">
        <v>1381</v>
      </c>
      <c r="J215" s="40" t="s">
        <v>1402</v>
      </c>
      <c r="K215" s="27" t="s">
        <v>2314</v>
      </c>
      <c r="L215" s="7" t="s">
        <v>1381</v>
      </c>
      <c r="N215" s="19" t="s">
        <v>1393</v>
      </c>
      <c r="O215" s="19" t="s">
        <v>2315</v>
      </c>
      <c r="P215" s="7" t="s">
        <v>1416</v>
      </c>
      <c r="R215" s="19" t="s">
        <v>1376</v>
      </c>
      <c r="S215" s="19" t="s">
        <v>2316</v>
      </c>
      <c r="T215" s="7" t="s">
        <v>1378</v>
      </c>
      <c r="U215" s="7"/>
      <c r="W215" s="19" t="s">
        <v>1376</v>
      </c>
      <c r="X215" s="19" t="s">
        <v>2282</v>
      </c>
      <c r="Y215" s="7" t="s">
        <v>1416</v>
      </c>
    </row>
    <row r="216" spans="1:25" ht="15.95">
      <c r="A216" s="23" t="s">
        <v>1393</v>
      </c>
      <c r="B216" s="12" t="s">
        <v>2317</v>
      </c>
      <c r="C216" s="7" t="s">
        <v>1381</v>
      </c>
      <c r="F216" s="41" t="s">
        <v>1376</v>
      </c>
      <c r="G216" s="13" t="s">
        <v>2293</v>
      </c>
      <c r="H216" s="7" t="s">
        <v>1378</v>
      </c>
      <c r="J216" s="40" t="s">
        <v>1402</v>
      </c>
      <c r="K216" s="27" t="s">
        <v>2318</v>
      </c>
      <c r="L216" s="7" t="s">
        <v>1384</v>
      </c>
      <c r="N216" s="19" t="s">
        <v>1393</v>
      </c>
      <c r="O216" s="19" t="s">
        <v>2319</v>
      </c>
      <c r="P216" s="7" t="s">
        <v>1416</v>
      </c>
      <c r="R216" s="19" t="s">
        <v>1376</v>
      </c>
      <c r="S216" s="19" t="s">
        <v>2320</v>
      </c>
      <c r="T216" s="7" t="s">
        <v>1416</v>
      </c>
      <c r="U216" s="7"/>
      <c r="W216" s="19" t="s">
        <v>1376</v>
      </c>
      <c r="X216" s="19" t="s">
        <v>2286</v>
      </c>
      <c r="Y216" s="7" t="s">
        <v>1378</v>
      </c>
    </row>
    <row r="217" spans="1:25" ht="15.95">
      <c r="A217" s="23" t="s">
        <v>1393</v>
      </c>
      <c r="B217" s="12" t="s">
        <v>2321</v>
      </c>
      <c r="C217" s="7" t="s">
        <v>1378</v>
      </c>
      <c r="F217" s="41" t="s">
        <v>1376</v>
      </c>
      <c r="G217" s="13" t="s">
        <v>2297</v>
      </c>
      <c r="H217" s="7" t="s">
        <v>1378</v>
      </c>
      <c r="J217" s="40" t="s">
        <v>1402</v>
      </c>
      <c r="K217" s="27" t="s">
        <v>2322</v>
      </c>
      <c r="L217" s="7" t="s">
        <v>1381</v>
      </c>
      <c r="N217" s="19" t="s">
        <v>1393</v>
      </c>
      <c r="O217" s="19" t="s">
        <v>2323</v>
      </c>
      <c r="P217" s="7" t="s">
        <v>1384</v>
      </c>
      <c r="R217" s="19" t="s">
        <v>1402</v>
      </c>
      <c r="S217" s="19" t="s">
        <v>1403</v>
      </c>
      <c r="T217" s="7" t="s">
        <v>1416</v>
      </c>
      <c r="U217" s="7"/>
      <c r="W217" s="19" t="s">
        <v>1376</v>
      </c>
      <c r="X217" s="19" t="s">
        <v>1420</v>
      </c>
      <c r="Y217" s="7" t="s">
        <v>1416</v>
      </c>
    </row>
    <row r="218" spans="1:25" ht="15.95">
      <c r="A218" s="23" t="s">
        <v>1393</v>
      </c>
      <c r="B218" s="12" t="s">
        <v>2324</v>
      </c>
      <c r="C218" s="7" t="s">
        <v>1381</v>
      </c>
      <c r="F218" s="41" t="s">
        <v>1376</v>
      </c>
      <c r="G218" s="13" t="s">
        <v>2300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1871</v>
      </c>
      <c r="P218" s="7" t="s">
        <v>1387</v>
      </c>
      <c r="R218" s="19" t="s">
        <v>1402</v>
      </c>
      <c r="S218" s="19" t="s">
        <v>2325</v>
      </c>
      <c r="T218" s="7" t="s">
        <v>1416</v>
      </c>
      <c r="U218" s="7"/>
      <c r="W218" s="19" t="s">
        <v>1376</v>
      </c>
      <c r="X218" s="19" t="s">
        <v>2292</v>
      </c>
      <c r="Y218" s="7" t="s">
        <v>1416</v>
      </c>
    </row>
    <row r="219" spans="1:25" ht="15.95">
      <c r="A219" s="23" t="s">
        <v>1393</v>
      </c>
      <c r="B219" s="12" t="s">
        <v>2326</v>
      </c>
      <c r="C219" s="7" t="s">
        <v>1378</v>
      </c>
      <c r="F219" s="23" t="s">
        <v>1402</v>
      </c>
      <c r="G219" s="37" t="s">
        <v>2304</v>
      </c>
      <c r="H219" s="7" t="s">
        <v>1381</v>
      </c>
      <c r="J219" s="28" t="s">
        <v>1393</v>
      </c>
      <c r="K219" s="27" t="s">
        <v>2327</v>
      </c>
      <c r="L219" s="7" t="s">
        <v>1381</v>
      </c>
      <c r="N219" s="19" t="s">
        <v>1393</v>
      </c>
      <c r="O219" s="19" t="s">
        <v>2328</v>
      </c>
      <c r="P219" s="7" t="s">
        <v>1416</v>
      </c>
      <c r="R219" s="19" t="s">
        <v>1402</v>
      </c>
      <c r="S219" s="19" t="s">
        <v>2329</v>
      </c>
      <c r="T219" s="7" t="s">
        <v>1384</v>
      </c>
      <c r="U219" s="7"/>
      <c r="W219" s="19" t="s">
        <v>1376</v>
      </c>
      <c r="X219" s="19" t="s">
        <v>2295</v>
      </c>
      <c r="Y219" s="7" t="s">
        <v>1381</v>
      </c>
    </row>
    <row r="220" spans="1:25" ht="15.95">
      <c r="A220" s="23" t="s">
        <v>1393</v>
      </c>
      <c r="B220" s="12" t="s">
        <v>2330</v>
      </c>
      <c r="C220" s="7" t="s">
        <v>1381</v>
      </c>
      <c r="F220" s="23" t="s">
        <v>1402</v>
      </c>
      <c r="G220" s="37" t="s">
        <v>2308</v>
      </c>
      <c r="H220" s="7" t="s">
        <v>1381</v>
      </c>
      <c r="J220" s="28" t="s">
        <v>1393</v>
      </c>
      <c r="K220" s="27" t="s">
        <v>2331</v>
      </c>
      <c r="L220" s="7" t="s">
        <v>1416</v>
      </c>
      <c r="N220" s="19" t="s">
        <v>1393</v>
      </c>
      <c r="O220" s="19" t="s">
        <v>2332</v>
      </c>
      <c r="P220" s="7" t="s">
        <v>1416</v>
      </c>
      <c r="R220" s="19" t="s">
        <v>1402</v>
      </c>
      <c r="S220" s="19" t="s">
        <v>2333</v>
      </c>
      <c r="T220" s="7" t="s">
        <v>1384</v>
      </c>
      <c r="U220" s="7"/>
      <c r="W220" s="19" t="s">
        <v>1376</v>
      </c>
      <c r="X220" s="19" t="s">
        <v>2299</v>
      </c>
      <c r="Y220" s="7" t="s">
        <v>1378</v>
      </c>
    </row>
    <row r="221" spans="1:25" ht="15.95">
      <c r="A221" s="23" t="s">
        <v>1393</v>
      </c>
      <c r="B221" s="13" t="s">
        <v>2334</v>
      </c>
      <c r="C221" s="7" t="s">
        <v>1387</v>
      </c>
      <c r="F221" s="23" t="s">
        <v>1402</v>
      </c>
      <c r="G221" s="37" t="s">
        <v>1639</v>
      </c>
      <c r="H221" s="7" t="s">
        <v>1378</v>
      </c>
      <c r="J221" s="28" t="s">
        <v>1393</v>
      </c>
      <c r="K221" s="27" t="s">
        <v>2335</v>
      </c>
      <c r="L221" s="7" t="s">
        <v>1384</v>
      </c>
      <c r="N221" s="19" t="s">
        <v>1393</v>
      </c>
      <c r="O221" s="19" t="s">
        <v>2336</v>
      </c>
      <c r="P221" s="7" t="s">
        <v>1416</v>
      </c>
      <c r="R221" s="19" t="s">
        <v>1402</v>
      </c>
      <c r="S221" s="19" t="s">
        <v>1693</v>
      </c>
      <c r="T221" s="7" t="s">
        <v>1384</v>
      </c>
      <c r="U221" s="7"/>
      <c r="W221" s="19" t="s">
        <v>1376</v>
      </c>
      <c r="X221" s="19" t="s">
        <v>2337</v>
      </c>
      <c r="Y221" s="7" t="s">
        <v>1378</v>
      </c>
    </row>
    <row r="222" spans="1:25" ht="15.95">
      <c r="A222" s="23" t="s">
        <v>1393</v>
      </c>
      <c r="B222" s="12" t="s">
        <v>2338</v>
      </c>
      <c r="C222" s="7" t="s">
        <v>1378</v>
      </c>
      <c r="F222" s="23" t="s">
        <v>1402</v>
      </c>
      <c r="G222" s="37" t="s">
        <v>2313</v>
      </c>
      <c r="H222" s="7" t="s">
        <v>1381</v>
      </c>
      <c r="J222" s="28" t="s">
        <v>1393</v>
      </c>
      <c r="K222" s="27" t="s">
        <v>2339</v>
      </c>
      <c r="L222" s="7" t="s">
        <v>1387</v>
      </c>
      <c r="N222" s="19" t="s">
        <v>1393</v>
      </c>
      <c r="O222" s="19" t="s">
        <v>2340</v>
      </c>
      <c r="P222" s="7" t="s">
        <v>1416</v>
      </c>
      <c r="R222" s="19" t="s">
        <v>1402</v>
      </c>
      <c r="S222" s="19" t="s">
        <v>2341</v>
      </c>
      <c r="T222" s="7" t="s">
        <v>1381</v>
      </c>
      <c r="U222" s="7"/>
      <c r="W222" s="19" t="s">
        <v>1376</v>
      </c>
      <c r="X222" s="19" t="s">
        <v>2342</v>
      </c>
      <c r="Y222" s="7" t="s">
        <v>1378</v>
      </c>
    </row>
    <row r="223" spans="1:25" ht="15.95">
      <c r="A223" s="23" t="s">
        <v>1393</v>
      </c>
      <c r="B223" s="12" t="s">
        <v>2343</v>
      </c>
      <c r="C223" s="7" t="s">
        <v>1387</v>
      </c>
      <c r="F223" s="23" t="s">
        <v>1393</v>
      </c>
      <c r="G223" s="13" t="s">
        <v>2317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1876</v>
      </c>
      <c r="P223" s="7" t="s">
        <v>1378</v>
      </c>
      <c r="R223" s="19" t="s">
        <v>1402</v>
      </c>
      <c r="S223" s="19" t="s">
        <v>2344</v>
      </c>
      <c r="T223" s="7" t="s">
        <v>1378</v>
      </c>
      <c r="U223" s="7"/>
      <c r="W223" s="19" t="s">
        <v>1376</v>
      </c>
      <c r="X223" s="19" t="s">
        <v>2345</v>
      </c>
      <c r="Y223" s="7" t="s">
        <v>1378</v>
      </c>
    </row>
    <row r="224" spans="1:25" ht="15.95">
      <c r="A224" s="23" t="s">
        <v>1393</v>
      </c>
      <c r="B224" s="12" t="s">
        <v>2346</v>
      </c>
      <c r="C224" s="7" t="s">
        <v>1381</v>
      </c>
      <c r="F224" s="23" t="s">
        <v>1393</v>
      </c>
      <c r="G224" s="13" t="s">
        <v>2321</v>
      </c>
      <c r="H224" s="7" t="s">
        <v>1378</v>
      </c>
      <c r="J224" s="28" t="s">
        <v>1393</v>
      </c>
      <c r="K224" s="27" t="s">
        <v>1701</v>
      </c>
      <c r="L224" s="7" t="s">
        <v>1381</v>
      </c>
      <c r="N224" s="19" t="s">
        <v>1393</v>
      </c>
      <c r="O224" s="19" t="s">
        <v>2347</v>
      </c>
      <c r="P224" s="7" t="s">
        <v>1381</v>
      </c>
      <c r="R224" s="19" t="s">
        <v>1402</v>
      </c>
      <c r="S224" s="19" t="s">
        <v>2348</v>
      </c>
      <c r="T224" s="7" t="s">
        <v>1381</v>
      </c>
      <c r="U224" s="7"/>
      <c r="W224" s="19" t="s">
        <v>1376</v>
      </c>
      <c r="X224" s="19" t="s">
        <v>2349</v>
      </c>
      <c r="Y224" s="7" t="s">
        <v>1378</v>
      </c>
    </row>
    <row r="225" spans="1:25" ht="15.95">
      <c r="A225" s="23" t="s">
        <v>1393</v>
      </c>
      <c r="B225" s="11" t="s">
        <v>2350</v>
      </c>
      <c r="C225" s="7" t="s">
        <v>1384</v>
      </c>
      <c r="F225" s="23" t="s">
        <v>1393</v>
      </c>
      <c r="G225" s="13" t="s">
        <v>2324</v>
      </c>
      <c r="H225" s="7" t="s">
        <v>1381</v>
      </c>
      <c r="J225" s="28" t="s">
        <v>1393</v>
      </c>
      <c r="K225" s="27" t="s">
        <v>2351</v>
      </c>
      <c r="L225" s="7" t="s">
        <v>1381</v>
      </c>
      <c r="N225" s="19" t="s">
        <v>1393</v>
      </c>
      <c r="O225" s="19" t="s">
        <v>2352</v>
      </c>
      <c r="P225" s="7" t="s">
        <v>1416</v>
      </c>
      <c r="R225" s="19" t="s">
        <v>1402</v>
      </c>
      <c r="S225" s="19" t="s">
        <v>2353</v>
      </c>
      <c r="T225" s="7" t="s">
        <v>1416</v>
      </c>
      <c r="U225" s="7"/>
      <c r="W225" s="19" t="s">
        <v>1376</v>
      </c>
      <c r="X225" s="19" t="s">
        <v>2354</v>
      </c>
      <c r="Y225" s="7" t="s">
        <v>1416</v>
      </c>
    </row>
    <row r="226" spans="1:25" ht="15.95">
      <c r="A226" s="23" t="s">
        <v>1393</v>
      </c>
      <c r="B226" s="12" t="s">
        <v>2355</v>
      </c>
      <c r="C226" s="7" t="s">
        <v>1381</v>
      </c>
      <c r="F226" s="23" t="s">
        <v>1393</v>
      </c>
      <c r="G226" s="13" t="s">
        <v>2326</v>
      </c>
      <c r="H226" s="7" t="s">
        <v>1378</v>
      </c>
      <c r="J226" s="28" t="s">
        <v>1393</v>
      </c>
      <c r="K226" s="27" t="s">
        <v>2356</v>
      </c>
      <c r="L226" s="7" t="s">
        <v>1381</v>
      </c>
      <c r="N226" s="19" t="s">
        <v>1393</v>
      </c>
      <c r="O226" s="19" t="s">
        <v>2357</v>
      </c>
      <c r="P226" s="7" t="s">
        <v>1416</v>
      </c>
      <c r="R226" s="19" t="s">
        <v>1402</v>
      </c>
      <c r="S226" s="19" t="s">
        <v>2358</v>
      </c>
      <c r="T226" s="7" t="s">
        <v>1381</v>
      </c>
      <c r="U226" s="7"/>
      <c r="W226" s="19" t="s">
        <v>1376</v>
      </c>
      <c r="X226" s="19" t="s">
        <v>2359</v>
      </c>
      <c r="Y226" s="7" t="s">
        <v>1381</v>
      </c>
    </row>
    <row r="227" spans="1:25" ht="15.95">
      <c r="A227" s="23" t="s">
        <v>1393</v>
      </c>
      <c r="B227" s="11" t="s">
        <v>2360</v>
      </c>
      <c r="C227" s="7" t="s">
        <v>1384</v>
      </c>
      <c r="F227" s="23" t="s">
        <v>1393</v>
      </c>
      <c r="G227" s="13" t="s">
        <v>2330</v>
      </c>
      <c r="H227" s="7" t="s">
        <v>1381</v>
      </c>
      <c r="J227" s="28" t="s">
        <v>1393</v>
      </c>
      <c r="K227" s="27" t="s">
        <v>1710</v>
      </c>
      <c r="L227" s="7" t="s">
        <v>1381</v>
      </c>
      <c r="N227" s="19" t="s">
        <v>1393</v>
      </c>
      <c r="O227" s="19" t="s">
        <v>2361</v>
      </c>
      <c r="P227" s="7" t="s">
        <v>1378</v>
      </c>
      <c r="R227" s="19" t="s">
        <v>1402</v>
      </c>
      <c r="S227" s="19" t="s">
        <v>2362</v>
      </c>
      <c r="T227" s="7" t="s">
        <v>1384</v>
      </c>
      <c r="U227" s="7"/>
      <c r="W227" s="19" t="s">
        <v>1376</v>
      </c>
      <c r="X227" s="19" t="s">
        <v>1429</v>
      </c>
      <c r="Y227" s="7" t="s">
        <v>1378</v>
      </c>
    </row>
    <row r="228" spans="1:25" ht="15.95">
      <c r="A228" s="23" t="s">
        <v>1393</v>
      </c>
      <c r="B228" s="11" t="s">
        <v>2363</v>
      </c>
      <c r="C228" s="7" t="s">
        <v>1381</v>
      </c>
      <c r="F228" s="23" t="s">
        <v>1393</v>
      </c>
      <c r="G228" s="13" t="s">
        <v>2334</v>
      </c>
      <c r="H228" s="7" t="s">
        <v>1387</v>
      </c>
      <c r="J228" s="28" t="s">
        <v>1393</v>
      </c>
      <c r="K228" s="27" t="s">
        <v>2107</v>
      </c>
      <c r="L228" s="7" t="s">
        <v>1416</v>
      </c>
      <c r="N228" s="19" t="s">
        <v>1393</v>
      </c>
      <c r="O228" s="19" t="s">
        <v>2364</v>
      </c>
      <c r="P228" s="7" t="s">
        <v>1416</v>
      </c>
      <c r="R228" s="19" t="s">
        <v>1402</v>
      </c>
      <c r="S228" s="19" t="s">
        <v>2365</v>
      </c>
      <c r="T228" s="7" t="s">
        <v>1387</v>
      </c>
      <c r="U228" s="7"/>
      <c r="W228" s="19" t="s">
        <v>1402</v>
      </c>
      <c r="X228" s="19" t="s">
        <v>1403</v>
      </c>
      <c r="Y228" s="7" t="s">
        <v>1416</v>
      </c>
    </row>
    <row r="229" spans="1:25" ht="15.95">
      <c r="A229" s="23" t="s">
        <v>1393</v>
      </c>
      <c r="B229" s="11" t="s">
        <v>2366</v>
      </c>
      <c r="C229" s="7" t="s">
        <v>1381</v>
      </c>
      <c r="F229" s="23" t="s">
        <v>1393</v>
      </c>
      <c r="G229" s="13" t="s">
        <v>2338</v>
      </c>
      <c r="H229" s="7" t="s">
        <v>1378</v>
      </c>
      <c r="J229" s="28" t="s">
        <v>1393</v>
      </c>
      <c r="K229" s="27" t="s">
        <v>2367</v>
      </c>
      <c r="L229" s="7" t="s">
        <v>1378</v>
      </c>
      <c r="N229" s="19" t="s">
        <v>1393</v>
      </c>
      <c r="O229" s="19" t="s">
        <v>2368</v>
      </c>
      <c r="P229" s="7" t="s">
        <v>1387</v>
      </c>
      <c r="R229" s="19" t="s">
        <v>1402</v>
      </c>
      <c r="S229" s="19" t="s">
        <v>2369</v>
      </c>
      <c r="T229" s="7" t="s">
        <v>1381</v>
      </c>
      <c r="U229" s="7"/>
      <c r="W229" s="19" t="s">
        <v>1402</v>
      </c>
      <c r="X229" s="19" t="s">
        <v>2325</v>
      </c>
      <c r="Y229" s="7" t="s">
        <v>1416</v>
      </c>
    </row>
    <row r="230" spans="1:25" ht="15.95">
      <c r="A230" s="23" t="s">
        <v>1393</v>
      </c>
      <c r="B230" s="14" t="s">
        <v>2370</v>
      </c>
      <c r="C230" s="7" t="s">
        <v>1378</v>
      </c>
      <c r="F230" s="23" t="s">
        <v>1393</v>
      </c>
      <c r="G230" s="13" t="s">
        <v>2343</v>
      </c>
      <c r="H230" s="7" t="s">
        <v>1387</v>
      </c>
      <c r="J230" s="28" t="s">
        <v>1393</v>
      </c>
      <c r="K230" s="27" t="s">
        <v>2371</v>
      </c>
      <c r="L230" s="7" t="s">
        <v>1416</v>
      </c>
      <c r="N230" s="19" t="s">
        <v>1393</v>
      </c>
      <c r="O230" s="19" t="s">
        <v>2372</v>
      </c>
      <c r="P230" s="7" t="s">
        <v>1387</v>
      </c>
      <c r="R230" s="19" t="s">
        <v>1393</v>
      </c>
      <c r="S230" s="19" t="s">
        <v>2373</v>
      </c>
      <c r="T230" s="7" t="s">
        <v>1381</v>
      </c>
      <c r="U230" s="7"/>
      <c r="W230" s="19" t="s">
        <v>1402</v>
      </c>
      <c r="X230" s="19" t="s">
        <v>2329</v>
      </c>
      <c r="Y230" s="7" t="s">
        <v>1384</v>
      </c>
    </row>
    <row r="231" spans="1:25" ht="15.95">
      <c r="A231" s="23" t="s">
        <v>1393</v>
      </c>
      <c r="B231" s="12" t="s">
        <v>2374</v>
      </c>
      <c r="C231" s="7" t="s">
        <v>1381</v>
      </c>
      <c r="F231" s="23" t="s">
        <v>1393</v>
      </c>
      <c r="G231" s="13" t="s">
        <v>2346</v>
      </c>
      <c r="H231" s="7" t="s">
        <v>1381</v>
      </c>
      <c r="J231" s="28" t="s">
        <v>1393</v>
      </c>
      <c r="K231" s="27" t="s">
        <v>2375</v>
      </c>
      <c r="L231" s="7" t="s">
        <v>1381</v>
      </c>
      <c r="N231" s="19" t="s">
        <v>1393</v>
      </c>
      <c r="O231" s="19" t="s">
        <v>1904</v>
      </c>
      <c r="P231" s="7" t="s">
        <v>1378</v>
      </c>
      <c r="R231" s="19" t="s">
        <v>1393</v>
      </c>
      <c r="S231" s="19" t="s">
        <v>2376</v>
      </c>
      <c r="T231" s="7" t="s">
        <v>1381</v>
      </c>
      <c r="U231" s="7"/>
      <c r="W231" s="19" t="s">
        <v>1402</v>
      </c>
      <c r="X231" s="19" t="s">
        <v>2333</v>
      </c>
      <c r="Y231" s="7" t="s">
        <v>1384</v>
      </c>
    </row>
    <row r="232" spans="1:25" ht="15.95">
      <c r="A232" s="23" t="s">
        <v>1393</v>
      </c>
      <c r="B232" s="11" t="s">
        <v>2377</v>
      </c>
      <c r="C232" s="7" t="s">
        <v>1381</v>
      </c>
      <c r="F232" s="23" t="s">
        <v>1393</v>
      </c>
      <c r="G232" s="37" t="s">
        <v>2350</v>
      </c>
      <c r="H232" s="7" t="s">
        <v>1384</v>
      </c>
      <c r="J232" s="28" t="s">
        <v>1393</v>
      </c>
      <c r="K232" s="27" t="s">
        <v>2378</v>
      </c>
      <c r="L232" s="7" t="s">
        <v>1381</v>
      </c>
      <c r="N232" s="19" t="s">
        <v>1393</v>
      </c>
      <c r="O232" s="19" t="s">
        <v>1795</v>
      </c>
      <c r="P232" s="7" t="s">
        <v>1387</v>
      </c>
      <c r="R232" s="19" t="s">
        <v>1393</v>
      </c>
      <c r="S232" s="19" t="s">
        <v>1394</v>
      </c>
      <c r="T232" s="7" t="s">
        <v>1384</v>
      </c>
      <c r="U232" s="7"/>
      <c r="W232" s="19" t="s">
        <v>1402</v>
      </c>
      <c r="X232" s="19" t="s">
        <v>1693</v>
      </c>
      <c r="Y232" s="7" t="s">
        <v>1384</v>
      </c>
    </row>
    <row r="233" spans="1:25" ht="15.95">
      <c r="A233" s="23" t="s">
        <v>1393</v>
      </c>
      <c r="B233" s="12" t="s">
        <v>2379</v>
      </c>
      <c r="C233" s="7" t="s">
        <v>1381</v>
      </c>
      <c r="F233" s="23" t="s">
        <v>1393</v>
      </c>
      <c r="G233" s="13" t="s">
        <v>2355</v>
      </c>
      <c r="H233" s="7" t="s">
        <v>1381</v>
      </c>
      <c r="J233" s="28" t="s">
        <v>1393</v>
      </c>
      <c r="K233" s="27" t="s">
        <v>2380</v>
      </c>
      <c r="L233" s="7" t="s">
        <v>1387</v>
      </c>
      <c r="N233" s="19" t="s">
        <v>1393</v>
      </c>
      <c r="O233" s="19" t="s">
        <v>2381</v>
      </c>
      <c r="P233" s="7" t="s">
        <v>1387</v>
      </c>
      <c r="R233" s="19" t="s">
        <v>1393</v>
      </c>
      <c r="S233" s="19" t="s">
        <v>2382</v>
      </c>
      <c r="T233" s="7" t="s">
        <v>1381</v>
      </c>
      <c r="U233" s="7"/>
      <c r="W233" s="19" t="s">
        <v>1402</v>
      </c>
      <c r="X233" s="19" t="s">
        <v>2341</v>
      </c>
      <c r="Y233" s="7" t="s">
        <v>1381</v>
      </c>
    </row>
    <row r="234" spans="1:25" ht="15.95">
      <c r="A234" s="23" t="s">
        <v>1393</v>
      </c>
      <c r="B234" s="11" t="s">
        <v>2383</v>
      </c>
      <c r="C234" s="7" t="s">
        <v>1381</v>
      </c>
      <c r="F234" s="23" t="s">
        <v>1393</v>
      </c>
      <c r="G234" s="37" t="s">
        <v>2360</v>
      </c>
      <c r="H234" s="7" t="s">
        <v>1384</v>
      </c>
      <c r="J234" s="28" t="s">
        <v>1393</v>
      </c>
      <c r="K234" s="27" t="s">
        <v>2384</v>
      </c>
      <c r="L234" s="7" t="s">
        <v>1381</v>
      </c>
      <c r="N234" s="19" t="s">
        <v>1393</v>
      </c>
      <c r="O234" s="19" t="s">
        <v>2385</v>
      </c>
      <c r="P234" s="7" t="s">
        <v>1387</v>
      </c>
      <c r="R234" s="19" t="s">
        <v>1393</v>
      </c>
      <c r="S234" s="19" t="s">
        <v>2386</v>
      </c>
      <c r="T234" s="7" t="s">
        <v>1381</v>
      </c>
      <c r="U234" s="7"/>
      <c r="W234" s="19" t="s">
        <v>1402</v>
      </c>
      <c r="X234" s="19" t="s">
        <v>2344</v>
      </c>
      <c r="Y234" s="7" t="s">
        <v>1378</v>
      </c>
    </row>
    <row r="235" spans="1:25" ht="15.95">
      <c r="A235" s="23" t="s">
        <v>1393</v>
      </c>
      <c r="B235" s="11" t="s">
        <v>2387</v>
      </c>
      <c r="C235" s="7" t="s">
        <v>1381</v>
      </c>
      <c r="F235" s="23" t="s">
        <v>1393</v>
      </c>
      <c r="G235" s="37" t="s">
        <v>2363</v>
      </c>
      <c r="H235" s="7" t="s">
        <v>1381</v>
      </c>
      <c r="J235" s="28" t="s">
        <v>1393</v>
      </c>
      <c r="K235" s="27" t="s">
        <v>2388</v>
      </c>
      <c r="L235" s="7" t="s">
        <v>1381</v>
      </c>
      <c r="N235" s="19" t="s">
        <v>1393</v>
      </c>
      <c r="O235" s="19" t="s">
        <v>2389</v>
      </c>
      <c r="P235" s="7" t="s">
        <v>1387</v>
      </c>
      <c r="R235" s="19" t="s">
        <v>1393</v>
      </c>
      <c r="S235" s="19" t="s">
        <v>2390</v>
      </c>
      <c r="T235" s="7" t="s">
        <v>1381</v>
      </c>
      <c r="U235" s="7"/>
      <c r="W235" s="19" t="s">
        <v>1402</v>
      </c>
      <c r="X235" s="19" t="s">
        <v>2348</v>
      </c>
      <c r="Y235" s="7" t="s">
        <v>1381</v>
      </c>
    </row>
    <row r="236" spans="1:25" ht="15.95">
      <c r="A236" s="23" t="s">
        <v>1393</v>
      </c>
      <c r="B236" s="11" t="s">
        <v>2391</v>
      </c>
      <c r="C236" s="7" t="s">
        <v>1381</v>
      </c>
      <c r="F236" s="23" t="s">
        <v>1393</v>
      </c>
      <c r="G236" s="37" t="s">
        <v>2366</v>
      </c>
      <c r="H236" s="7" t="s">
        <v>1381</v>
      </c>
      <c r="J236" s="28" t="s">
        <v>1589</v>
      </c>
      <c r="K236" s="27" t="s">
        <v>2392</v>
      </c>
      <c r="L236" s="7" t="s">
        <v>1416</v>
      </c>
      <c r="N236" s="19" t="s">
        <v>1393</v>
      </c>
      <c r="O236" s="19" t="s">
        <v>2393</v>
      </c>
      <c r="P236" s="7" t="s">
        <v>1387</v>
      </c>
      <c r="R236" s="19" t="s">
        <v>1393</v>
      </c>
      <c r="S236" s="19" t="s">
        <v>2394</v>
      </c>
      <c r="T236" s="7" t="s">
        <v>1387</v>
      </c>
      <c r="U236" s="7"/>
      <c r="W236" s="19" t="s">
        <v>1402</v>
      </c>
      <c r="X236" s="19" t="s">
        <v>2353</v>
      </c>
      <c r="Y236" s="7" t="s">
        <v>1416</v>
      </c>
    </row>
    <row r="237" spans="1:25" ht="15.95">
      <c r="A237" s="23" t="s">
        <v>1393</v>
      </c>
      <c r="B237" s="12" t="s">
        <v>2395</v>
      </c>
      <c r="C237" s="7" t="s">
        <v>1387</v>
      </c>
      <c r="F237" s="23" t="s">
        <v>1393</v>
      </c>
      <c r="G237" s="42" t="s">
        <v>2370</v>
      </c>
      <c r="H237" s="7" t="s">
        <v>1378</v>
      </c>
      <c r="J237" s="28" t="s">
        <v>1589</v>
      </c>
      <c r="K237" s="27" t="s">
        <v>2396</v>
      </c>
      <c r="L237" s="7" t="s">
        <v>1378</v>
      </c>
      <c r="N237" s="19" t="s">
        <v>1393</v>
      </c>
      <c r="O237" s="19" t="s">
        <v>1975</v>
      </c>
      <c r="P237" s="7" t="s">
        <v>1416</v>
      </c>
      <c r="R237" s="19" t="s">
        <v>1393</v>
      </c>
      <c r="S237" s="19" t="s">
        <v>2397</v>
      </c>
      <c r="T237" s="7" t="s">
        <v>1381</v>
      </c>
      <c r="U237" s="7"/>
      <c r="W237" s="19" t="s">
        <v>1402</v>
      </c>
      <c r="X237" s="19" t="s">
        <v>2358</v>
      </c>
      <c r="Y237" s="7" t="s">
        <v>1381</v>
      </c>
    </row>
    <row r="238" spans="1:25" ht="15.95">
      <c r="A238" s="23" t="s">
        <v>1393</v>
      </c>
      <c r="B238" s="12" t="s">
        <v>2398</v>
      </c>
      <c r="C238" s="7" t="s">
        <v>1381</v>
      </c>
      <c r="F238" s="23" t="s">
        <v>1393</v>
      </c>
      <c r="G238" s="13" t="s">
        <v>2374</v>
      </c>
      <c r="H238" s="7" t="s">
        <v>1381</v>
      </c>
      <c r="J238" s="28" t="s">
        <v>1589</v>
      </c>
      <c r="K238" s="27" t="s">
        <v>2399</v>
      </c>
      <c r="L238" s="7" t="s">
        <v>1416</v>
      </c>
      <c r="N238" s="19" t="s">
        <v>1393</v>
      </c>
      <c r="O238" s="19" t="s">
        <v>2400</v>
      </c>
      <c r="P238" s="7" t="s">
        <v>1387</v>
      </c>
      <c r="R238" s="19" t="s">
        <v>1393</v>
      </c>
      <c r="S238" s="19" t="s">
        <v>2401</v>
      </c>
      <c r="T238" s="7" t="s">
        <v>1384</v>
      </c>
      <c r="U238" s="7"/>
      <c r="W238" s="19" t="s">
        <v>1402</v>
      </c>
      <c r="X238" s="19" t="s">
        <v>2362</v>
      </c>
      <c r="Y238" s="7" t="s">
        <v>1384</v>
      </c>
    </row>
    <row r="239" spans="1:25" ht="15.95">
      <c r="A239" s="23" t="s">
        <v>1393</v>
      </c>
      <c r="B239" s="11" t="s">
        <v>2402</v>
      </c>
      <c r="C239" s="7" t="s">
        <v>1387</v>
      </c>
      <c r="F239" s="23" t="s">
        <v>1393</v>
      </c>
      <c r="G239" s="37" t="s">
        <v>2377</v>
      </c>
      <c r="H239" s="7" t="s">
        <v>1381</v>
      </c>
      <c r="J239" s="28" t="s">
        <v>1589</v>
      </c>
      <c r="K239" s="27" t="s">
        <v>2403</v>
      </c>
      <c r="L239" s="7" t="s">
        <v>1381</v>
      </c>
      <c r="N239" s="19" t="s">
        <v>1393</v>
      </c>
      <c r="O239" s="19" t="s">
        <v>2404</v>
      </c>
      <c r="P239" s="7" t="s">
        <v>1381</v>
      </c>
      <c r="R239" s="19" t="s">
        <v>1393</v>
      </c>
      <c r="S239" s="19" t="s">
        <v>2405</v>
      </c>
      <c r="T239" s="7" t="s">
        <v>1416</v>
      </c>
      <c r="U239" s="7"/>
      <c r="W239" s="19" t="s">
        <v>1402</v>
      </c>
      <c r="X239" s="19" t="s">
        <v>2365</v>
      </c>
      <c r="Y239" s="7" t="s">
        <v>1387</v>
      </c>
    </row>
    <row r="240" spans="1:25" ht="15.95">
      <c r="A240" s="23" t="s">
        <v>1393</v>
      </c>
      <c r="B240" s="15" t="s">
        <v>2131</v>
      </c>
      <c r="C240" s="7" t="s">
        <v>1384</v>
      </c>
      <c r="F240" s="23" t="s">
        <v>1393</v>
      </c>
      <c r="G240" s="13" t="s">
        <v>2379</v>
      </c>
      <c r="H240" s="7" t="s">
        <v>1381</v>
      </c>
      <c r="J240" s="28" t="s">
        <v>1589</v>
      </c>
      <c r="K240" s="27" t="s">
        <v>2406</v>
      </c>
      <c r="L240" s="7" t="s">
        <v>1381</v>
      </c>
      <c r="N240" s="19" t="s">
        <v>1589</v>
      </c>
      <c r="O240" s="19" t="s">
        <v>1759</v>
      </c>
      <c r="P240" s="7" t="s">
        <v>1387</v>
      </c>
      <c r="R240" s="19" t="s">
        <v>1393</v>
      </c>
      <c r="S240" s="19" t="s">
        <v>2407</v>
      </c>
      <c r="T240" s="7" t="s">
        <v>1384</v>
      </c>
      <c r="U240" s="7"/>
      <c r="W240" s="19" t="s">
        <v>1402</v>
      </c>
      <c r="X240" s="19" t="s">
        <v>2369</v>
      </c>
      <c r="Y240" s="7" t="s">
        <v>1381</v>
      </c>
    </row>
    <row r="241" spans="1:25" ht="15.95">
      <c r="A241" s="23" t="s">
        <v>1393</v>
      </c>
      <c r="B241" s="11" t="s">
        <v>2408</v>
      </c>
      <c r="C241" s="7" t="s">
        <v>1381</v>
      </c>
      <c r="F241" s="23" t="s">
        <v>1393</v>
      </c>
      <c r="G241" s="37" t="s">
        <v>2383</v>
      </c>
      <c r="H241" s="7" t="s">
        <v>1381</v>
      </c>
      <c r="J241" s="28" t="s">
        <v>1589</v>
      </c>
      <c r="K241" s="27" t="s">
        <v>2409</v>
      </c>
      <c r="L241" s="7" t="s">
        <v>1381</v>
      </c>
      <c r="N241" s="19" t="s">
        <v>1589</v>
      </c>
      <c r="O241" s="19" t="s">
        <v>2410</v>
      </c>
      <c r="P241" s="7" t="s">
        <v>1381</v>
      </c>
      <c r="R241" s="19" t="s">
        <v>1393</v>
      </c>
      <c r="S241" s="19" t="s">
        <v>2411</v>
      </c>
      <c r="T241" s="7" t="s">
        <v>1381</v>
      </c>
      <c r="U241" s="7"/>
      <c r="W241" s="19" t="s">
        <v>1402</v>
      </c>
      <c r="X241" s="19" t="s">
        <v>1978</v>
      </c>
      <c r="Y241" s="7" t="s">
        <v>1381</v>
      </c>
    </row>
    <row r="242" spans="1:25" ht="15.95">
      <c r="A242" s="23" t="s">
        <v>1393</v>
      </c>
      <c r="B242" s="12" t="s">
        <v>2412</v>
      </c>
      <c r="C242" s="7" t="s">
        <v>1381</v>
      </c>
      <c r="F242" s="23" t="s">
        <v>1393</v>
      </c>
      <c r="G242" s="37" t="s">
        <v>2387</v>
      </c>
      <c r="H242" s="7" t="s">
        <v>1381</v>
      </c>
      <c r="J242" s="28" t="s">
        <v>1589</v>
      </c>
      <c r="K242" s="27" t="s">
        <v>2413</v>
      </c>
      <c r="L242" s="7" t="s">
        <v>1381</v>
      </c>
      <c r="N242" s="19" t="s">
        <v>1589</v>
      </c>
      <c r="O242" s="19" t="s">
        <v>2414</v>
      </c>
      <c r="P242" s="7" t="s">
        <v>1378</v>
      </c>
      <c r="R242" s="19" t="s">
        <v>1393</v>
      </c>
      <c r="S242" s="19" t="s">
        <v>2415</v>
      </c>
      <c r="T242" s="7" t="s">
        <v>1387</v>
      </c>
      <c r="U242" s="7"/>
      <c r="W242" s="19" t="s">
        <v>1402</v>
      </c>
      <c r="X242" s="19" t="s">
        <v>2416</v>
      </c>
      <c r="Y242" s="7" t="s">
        <v>1378</v>
      </c>
    </row>
    <row r="243" spans="1:25" ht="15.95">
      <c r="A243" s="23" t="s">
        <v>1393</v>
      </c>
      <c r="B243" s="12" t="s">
        <v>2417</v>
      </c>
      <c r="C243" s="7" t="s">
        <v>1381</v>
      </c>
      <c r="F243" s="23" t="s">
        <v>1393</v>
      </c>
      <c r="G243" s="37" t="s">
        <v>2391</v>
      </c>
      <c r="H243" s="7" t="s">
        <v>1381</v>
      </c>
      <c r="J243" s="28" t="s">
        <v>1589</v>
      </c>
      <c r="K243" s="27" t="s">
        <v>2418</v>
      </c>
      <c r="L243" s="7" t="s">
        <v>1381</v>
      </c>
      <c r="N243" s="19" t="s">
        <v>1412</v>
      </c>
      <c r="O243" s="19" t="s">
        <v>2419</v>
      </c>
      <c r="P243" s="7" t="s">
        <v>1378</v>
      </c>
      <c r="R243" s="19" t="s">
        <v>1393</v>
      </c>
      <c r="S243" s="19" t="s">
        <v>2420</v>
      </c>
      <c r="T243" s="7" t="s">
        <v>1384</v>
      </c>
      <c r="U243" s="7"/>
      <c r="W243" s="19" t="s">
        <v>1402</v>
      </c>
      <c r="X243" s="19" t="s">
        <v>2421</v>
      </c>
      <c r="Y243" s="7" t="s">
        <v>1387</v>
      </c>
    </row>
    <row r="244" spans="1:25" ht="15.95">
      <c r="A244" s="23" t="s">
        <v>1393</v>
      </c>
      <c r="B244" s="12" t="s">
        <v>2422</v>
      </c>
      <c r="C244" s="7" t="s">
        <v>1381</v>
      </c>
      <c r="F244" s="23" t="s">
        <v>1393</v>
      </c>
      <c r="G244" s="13" t="s">
        <v>2395</v>
      </c>
      <c r="H244" s="7" t="s">
        <v>1387</v>
      </c>
      <c r="J244" s="28" t="s">
        <v>1589</v>
      </c>
      <c r="K244" s="27" t="s">
        <v>2423</v>
      </c>
      <c r="L244" s="7" t="s">
        <v>1378</v>
      </c>
      <c r="N244" s="19" t="s">
        <v>1412</v>
      </c>
      <c r="O244" s="19" t="s">
        <v>2424</v>
      </c>
      <c r="P244" s="7" t="s">
        <v>1378</v>
      </c>
      <c r="R244" s="19" t="s">
        <v>1393</v>
      </c>
      <c r="S244" s="19" t="s">
        <v>2425</v>
      </c>
      <c r="T244" s="7" t="s">
        <v>1381</v>
      </c>
      <c r="U244" s="7"/>
      <c r="W244" s="19" t="s">
        <v>1402</v>
      </c>
      <c r="X244" s="19" t="s">
        <v>2426</v>
      </c>
      <c r="Y244" s="7" t="s">
        <v>1387</v>
      </c>
    </row>
    <row r="245" spans="1:25" ht="15.95">
      <c r="A245" s="23" t="s">
        <v>1393</v>
      </c>
      <c r="B245" s="12" t="s">
        <v>2427</v>
      </c>
      <c r="C245" s="7" t="s">
        <v>1381</v>
      </c>
      <c r="F245" s="23" t="s">
        <v>1393</v>
      </c>
      <c r="G245" s="13" t="s">
        <v>2398</v>
      </c>
      <c r="H245" s="7" t="s">
        <v>1381</v>
      </c>
      <c r="J245" s="28" t="s">
        <v>1589</v>
      </c>
      <c r="K245" s="31" t="s">
        <v>2428</v>
      </c>
      <c r="L245" s="7" t="s">
        <v>1416</v>
      </c>
      <c r="N245" s="19" t="s">
        <v>1412</v>
      </c>
      <c r="O245" s="19" t="s">
        <v>2429</v>
      </c>
      <c r="P245" s="7" t="s">
        <v>1378</v>
      </c>
      <c r="R245" s="19" t="s">
        <v>1393</v>
      </c>
      <c r="S245" s="19" t="s">
        <v>2430</v>
      </c>
      <c r="T245" s="7" t="s">
        <v>1381</v>
      </c>
      <c r="U245" s="7"/>
      <c r="W245" s="19" t="s">
        <v>1393</v>
      </c>
      <c r="X245" s="19" t="s">
        <v>2373</v>
      </c>
      <c r="Y245" s="7" t="s">
        <v>1381</v>
      </c>
    </row>
    <row r="246" spans="1:25" ht="15.95">
      <c r="A246" s="23" t="s">
        <v>1393</v>
      </c>
      <c r="B246" s="12" t="s">
        <v>2431</v>
      </c>
      <c r="C246" s="7" t="s">
        <v>1378</v>
      </c>
      <c r="F246" s="23" t="s">
        <v>1393</v>
      </c>
      <c r="G246" s="37" t="s">
        <v>2402</v>
      </c>
      <c r="H246" s="7" t="s">
        <v>1387</v>
      </c>
      <c r="J246" s="28" t="s">
        <v>1589</v>
      </c>
      <c r="K246" s="27" t="s">
        <v>2432</v>
      </c>
      <c r="L246" s="7" t="s">
        <v>1381</v>
      </c>
      <c r="R246" s="19" t="s">
        <v>1393</v>
      </c>
      <c r="S246" s="19" t="s">
        <v>2433</v>
      </c>
      <c r="T246" s="7" t="s">
        <v>1381</v>
      </c>
      <c r="U246" s="7"/>
      <c r="W246" s="19" t="s">
        <v>1393</v>
      </c>
      <c r="X246" s="19" t="s">
        <v>2376</v>
      </c>
      <c r="Y246" s="7" t="s">
        <v>1381</v>
      </c>
    </row>
    <row r="247" spans="1:25" ht="15.95">
      <c r="A247" s="23" t="s">
        <v>1393</v>
      </c>
      <c r="B247" s="12" t="s">
        <v>2434</v>
      </c>
      <c r="C247" s="7" t="s">
        <v>1378</v>
      </c>
      <c r="F247" s="23" t="s">
        <v>1393</v>
      </c>
      <c r="G247" s="43" t="s">
        <v>2131</v>
      </c>
      <c r="H247" s="7" t="s">
        <v>1384</v>
      </c>
      <c r="J247" s="28" t="s">
        <v>1589</v>
      </c>
      <c r="K247" s="27" t="s">
        <v>1997</v>
      </c>
      <c r="L247" s="7" t="s">
        <v>1416</v>
      </c>
      <c r="R247" s="19" t="s">
        <v>1393</v>
      </c>
      <c r="S247" s="19" t="s">
        <v>2435</v>
      </c>
      <c r="T247" s="7" t="s">
        <v>1381</v>
      </c>
      <c r="U247" s="7"/>
      <c r="W247" s="19" t="s">
        <v>1393</v>
      </c>
      <c r="X247" s="19" t="s">
        <v>1394</v>
      </c>
      <c r="Y247" s="7" t="s">
        <v>1384</v>
      </c>
    </row>
    <row r="248" spans="1:25">
      <c r="A248" s="23" t="s">
        <v>1393</v>
      </c>
      <c r="B248" s="12" t="s">
        <v>2436</v>
      </c>
      <c r="C248" s="7" t="s">
        <v>1381</v>
      </c>
      <c r="F248" s="23" t="s">
        <v>1393</v>
      </c>
      <c r="G248" s="37" t="s">
        <v>2408</v>
      </c>
      <c r="H248" s="7" t="s">
        <v>1381</v>
      </c>
      <c r="R248" s="19" t="s">
        <v>1393</v>
      </c>
      <c r="S248" s="19" t="s">
        <v>2437</v>
      </c>
      <c r="T248" s="7" t="s">
        <v>1387</v>
      </c>
      <c r="U248" s="7"/>
      <c r="W248" s="19" t="s">
        <v>1393</v>
      </c>
      <c r="X248" s="19" t="s">
        <v>2382</v>
      </c>
      <c r="Y248" s="7" t="s">
        <v>1381</v>
      </c>
    </row>
    <row r="249" spans="1:25">
      <c r="A249" s="23" t="s">
        <v>1393</v>
      </c>
      <c r="B249" s="12" t="s">
        <v>2438</v>
      </c>
      <c r="C249" s="7" t="s">
        <v>1378</v>
      </c>
      <c r="F249" s="23" t="s">
        <v>1393</v>
      </c>
      <c r="G249" s="13" t="s">
        <v>2412</v>
      </c>
      <c r="H249" s="7" t="s">
        <v>1381</v>
      </c>
      <c r="R249" s="19" t="s">
        <v>1393</v>
      </c>
      <c r="S249" s="19" t="s">
        <v>2439</v>
      </c>
      <c r="T249" s="7" t="s">
        <v>1387</v>
      </c>
      <c r="U249" s="7"/>
      <c r="W249" s="19" t="s">
        <v>1393</v>
      </c>
      <c r="X249" s="19" t="s">
        <v>2386</v>
      </c>
      <c r="Y249" s="7" t="s">
        <v>1381</v>
      </c>
    </row>
    <row r="250" spans="1:25">
      <c r="A250" s="23" t="s">
        <v>1393</v>
      </c>
      <c r="B250" s="12" t="s">
        <v>2440</v>
      </c>
      <c r="C250" s="7" t="s">
        <v>1381</v>
      </c>
      <c r="F250" s="23" t="s">
        <v>1393</v>
      </c>
      <c r="G250" s="13" t="s">
        <v>2417</v>
      </c>
      <c r="H250" s="7" t="s">
        <v>1381</v>
      </c>
      <c r="J250" s="19" t="s">
        <v>2441</v>
      </c>
      <c r="R250" s="19" t="s">
        <v>1393</v>
      </c>
      <c r="S250" s="19" t="s">
        <v>2442</v>
      </c>
      <c r="T250" s="7" t="s">
        <v>1416</v>
      </c>
      <c r="U250" s="7"/>
      <c r="W250" s="19" t="s">
        <v>1393</v>
      </c>
      <c r="X250" s="19" t="s">
        <v>2390</v>
      </c>
      <c r="Y250" s="7" t="s">
        <v>1381</v>
      </c>
    </row>
    <row r="251" spans="1:25" ht="15.95">
      <c r="A251" s="23" t="s">
        <v>1393</v>
      </c>
      <c r="B251" s="14" t="s">
        <v>2443</v>
      </c>
      <c r="C251" s="7" t="s">
        <v>1416</v>
      </c>
      <c r="F251" s="23" t="s">
        <v>1393</v>
      </c>
      <c r="G251" s="13" t="s">
        <v>2422</v>
      </c>
      <c r="H251" s="7" t="s">
        <v>1381</v>
      </c>
      <c r="J251" s="33" t="s">
        <v>1376</v>
      </c>
      <c r="K251" s="1" t="s">
        <v>2444</v>
      </c>
      <c r="L251" s="7" t="s">
        <v>1378</v>
      </c>
      <c r="N251" s="223" t="s">
        <v>2445</v>
      </c>
      <c r="R251" s="19" t="s">
        <v>1393</v>
      </c>
      <c r="S251" s="19" t="s">
        <v>2446</v>
      </c>
      <c r="T251" s="7" t="s">
        <v>1384</v>
      </c>
      <c r="U251" s="7"/>
      <c r="W251" s="19" t="s">
        <v>1393</v>
      </c>
      <c r="X251" s="19" t="s">
        <v>2394</v>
      </c>
      <c r="Y251" s="7" t="s">
        <v>1387</v>
      </c>
    </row>
    <row r="252" spans="1:25" ht="15.95">
      <c r="A252" s="23" t="s">
        <v>1393</v>
      </c>
      <c r="B252" s="14" t="s">
        <v>2447</v>
      </c>
      <c r="C252" s="7" t="s">
        <v>1416</v>
      </c>
      <c r="F252" s="23" t="s">
        <v>1393</v>
      </c>
      <c r="G252" s="13" t="s">
        <v>2427</v>
      </c>
      <c r="H252" s="7" t="s">
        <v>1381</v>
      </c>
      <c r="J252" s="28" t="s">
        <v>1402</v>
      </c>
      <c r="K252" s="2" t="s">
        <v>2448</v>
      </c>
      <c r="L252" s="7" t="s">
        <v>1384</v>
      </c>
      <c r="N252" s="19" t="s">
        <v>1376</v>
      </c>
      <c r="O252" s="19" t="s">
        <v>1843</v>
      </c>
      <c r="P252" s="7" t="s">
        <v>1416</v>
      </c>
      <c r="W252" s="19" t="s">
        <v>1393</v>
      </c>
      <c r="X252" s="19" t="s">
        <v>2397</v>
      </c>
      <c r="Y252" s="7" t="s">
        <v>1381</v>
      </c>
    </row>
    <row r="253" spans="1:25" ht="15.95">
      <c r="A253" s="23" t="s">
        <v>1393</v>
      </c>
      <c r="B253" s="12" t="s">
        <v>2449</v>
      </c>
      <c r="C253" s="7" t="s">
        <v>1381</v>
      </c>
      <c r="F253" s="23" t="s">
        <v>1393</v>
      </c>
      <c r="G253" s="13" t="s">
        <v>2431</v>
      </c>
      <c r="H253" s="7" t="s">
        <v>1378</v>
      </c>
      <c r="J253" s="28" t="s">
        <v>1402</v>
      </c>
      <c r="K253" s="1" t="s">
        <v>2450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2451</v>
      </c>
      <c r="W253" s="19" t="s">
        <v>1393</v>
      </c>
      <c r="X253" s="19" t="s">
        <v>2401</v>
      </c>
      <c r="Y253" s="7" t="s">
        <v>1384</v>
      </c>
    </row>
    <row r="254" spans="1:25" ht="15.95">
      <c r="A254" s="23" t="s">
        <v>1393</v>
      </c>
      <c r="B254" s="11" t="s">
        <v>2452</v>
      </c>
      <c r="C254" s="7" t="s">
        <v>1378</v>
      </c>
      <c r="F254" s="23" t="s">
        <v>1393</v>
      </c>
      <c r="G254" s="13" t="s">
        <v>2434</v>
      </c>
      <c r="H254" s="7" t="s">
        <v>1378</v>
      </c>
      <c r="J254" s="28" t="s">
        <v>1393</v>
      </c>
      <c r="K254" s="2" t="s">
        <v>2453</v>
      </c>
      <c r="L254" s="7" t="s">
        <v>1384</v>
      </c>
      <c r="N254" s="19" t="s">
        <v>1376</v>
      </c>
      <c r="O254" s="19" t="s">
        <v>2271</v>
      </c>
      <c r="P254" s="7" t="s">
        <v>1416</v>
      </c>
      <c r="R254" s="19" t="s">
        <v>1376</v>
      </c>
      <c r="S254" s="19" t="s">
        <v>2454</v>
      </c>
      <c r="T254" s="7" t="s">
        <v>1387</v>
      </c>
      <c r="U254" s="7"/>
      <c r="W254" s="19" t="s">
        <v>1393</v>
      </c>
      <c r="X254" s="19" t="s">
        <v>2405</v>
      </c>
      <c r="Y254" s="7" t="s">
        <v>1416</v>
      </c>
    </row>
    <row r="255" spans="1:25" ht="15.95">
      <c r="A255" s="23" t="s">
        <v>1393</v>
      </c>
      <c r="B255" s="12" t="s">
        <v>2455</v>
      </c>
      <c r="C255" s="7" t="s">
        <v>1384</v>
      </c>
      <c r="F255" s="23" t="s">
        <v>1393</v>
      </c>
      <c r="G255" s="13" t="s">
        <v>2436</v>
      </c>
      <c r="H255" s="7" t="s">
        <v>1381</v>
      </c>
      <c r="J255" s="28" t="s">
        <v>1393</v>
      </c>
      <c r="K255" s="2" t="s">
        <v>2456</v>
      </c>
      <c r="L255" s="7" t="s">
        <v>1381</v>
      </c>
      <c r="N255" s="19" t="s">
        <v>1376</v>
      </c>
      <c r="O255" s="19" t="s">
        <v>2275</v>
      </c>
      <c r="P255" s="7" t="s">
        <v>1416</v>
      </c>
      <c r="R255" s="19" t="s">
        <v>1376</v>
      </c>
      <c r="S255" s="19" t="s">
        <v>1878</v>
      </c>
      <c r="T255" s="7" t="s">
        <v>1387</v>
      </c>
      <c r="U255" s="7"/>
      <c r="W255" s="19" t="s">
        <v>1393</v>
      </c>
      <c r="X255" s="19" t="s">
        <v>2407</v>
      </c>
      <c r="Y255" s="7" t="s">
        <v>1384</v>
      </c>
    </row>
    <row r="256" spans="1:25" ht="15.95">
      <c r="A256" s="23" t="s">
        <v>1393</v>
      </c>
      <c r="B256" s="11" t="s">
        <v>2457</v>
      </c>
      <c r="C256" s="7" t="s">
        <v>1381</v>
      </c>
      <c r="F256" s="23" t="s">
        <v>1393</v>
      </c>
      <c r="G256" s="13" t="s">
        <v>2438</v>
      </c>
      <c r="H256" s="7" t="s">
        <v>1378</v>
      </c>
      <c r="J256" s="28" t="s">
        <v>1393</v>
      </c>
      <c r="K256" s="2" t="s">
        <v>2458</v>
      </c>
      <c r="L256" s="7" t="s">
        <v>1378</v>
      </c>
      <c r="N256" s="19" t="s">
        <v>1376</v>
      </c>
      <c r="O256" s="19" t="s">
        <v>2278</v>
      </c>
      <c r="P256" s="7" t="s">
        <v>1378</v>
      </c>
      <c r="R256" s="19" t="s">
        <v>1376</v>
      </c>
      <c r="S256" s="19" t="s">
        <v>2459</v>
      </c>
      <c r="T256" s="7" t="s">
        <v>1416</v>
      </c>
      <c r="U256" s="7"/>
      <c r="W256" s="19" t="s">
        <v>1393</v>
      </c>
      <c r="X256" s="19" t="s">
        <v>2411</v>
      </c>
      <c r="Y256" s="7" t="s">
        <v>1381</v>
      </c>
    </row>
    <row r="257" spans="1:25" ht="15.95">
      <c r="A257" s="23" t="s">
        <v>1393</v>
      </c>
      <c r="B257" s="66" t="s">
        <v>2460</v>
      </c>
      <c r="C257" s="7" t="s">
        <v>1378</v>
      </c>
      <c r="F257" s="23" t="s">
        <v>1393</v>
      </c>
      <c r="G257" s="13" t="s">
        <v>2440</v>
      </c>
      <c r="H257" s="7" t="s">
        <v>1381</v>
      </c>
      <c r="J257" s="28" t="s">
        <v>1393</v>
      </c>
      <c r="K257" s="2" t="s">
        <v>2461</v>
      </c>
      <c r="L257" s="7" t="s">
        <v>1416</v>
      </c>
      <c r="N257" s="19" t="s">
        <v>1376</v>
      </c>
      <c r="O257" s="19" t="s">
        <v>2282</v>
      </c>
      <c r="P257" s="7" t="s">
        <v>1416</v>
      </c>
      <c r="R257" s="19" t="s">
        <v>1376</v>
      </c>
      <c r="S257" s="19" t="s">
        <v>2462</v>
      </c>
      <c r="T257" s="7" t="s">
        <v>1381</v>
      </c>
      <c r="U257" s="7"/>
      <c r="W257" s="19" t="s">
        <v>1393</v>
      </c>
      <c r="X257" s="19" t="s">
        <v>2415</v>
      </c>
      <c r="Y257" s="7" t="s">
        <v>1387</v>
      </c>
    </row>
    <row r="258" spans="1:25" ht="15.95">
      <c r="A258" s="23" t="s">
        <v>1393</v>
      </c>
      <c r="B258" s="15" t="s">
        <v>2463</v>
      </c>
      <c r="C258" s="7" t="s">
        <v>1378</v>
      </c>
      <c r="F258" s="23" t="s">
        <v>1393</v>
      </c>
      <c r="G258" s="42" t="s">
        <v>2443</v>
      </c>
      <c r="H258" s="7" t="s">
        <v>1416</v>
      </c>
      <c r="J258" s="28" t="s">
        <v>1393</v>
      </c>
      <c r="K258" s="2" t="s">
        <v>2464</v>
      </c>
      <c r="L258" s="7" t="s">
        <v>1378</v>
      </c>
      <c r="N258" s="19" t="s">
        <v>1376</v>
      </c>
      <c r="O258" s="19" t="s">
        <v>2286</v>
      </c>
      <c r="P258" s="7" t="s">
        <v>1378</v>
      </c>
      <c r="R258" s="19" t="s">
        <v>1376</v>
      </c>
      <c r="S258" s="19" t="s">
        <v>2465</v>
      </c>
      <c r="T258" s="7" t="s">
        <v>1416</v>
      </c>
      <c r="U258" s="7"/>
      <c r="W258" s="19" t="s">
        <v>1393</v>
      </c>
      <c r="X258" s="19" t="s">
        <v>2420</v>
      </c>
      <c r="Y258" s="7" t="s">
        <v>1384</v>
      </c>
    </row>
    <row r="259" spans="1:25" ht="15.95">
      <c r="A259" s="23" t="s">
        <v>1393</v>
      </c>
      <c r="B259" s="12" t="s">
        <v>2466</v>
      </c>
      <c r="C259" s="7" t="s">
        <v>1381</v>
      </c>
      <c r="F259" s="23" t="s">
        <v>1393</v>
      </c>
      <c r="G259" s="42" t="s">
        <v>2447</v>
      </c>
      <c r="H259" s="7" t="s">
        <v>1416</v>
      </c>
      <c r="J259" s="28" t="s">
        <v>1393</v>
      </c>
      <c r="K259" s="44" t="s">
        <v>2467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2468</v>
      </c>
      <c r="T259" s="7" t="s">
        <v>1378</v>
      </c>
      <c r="U259" s="7"/>
      <c r="W259" s="19" t="s">
        <v>1393</v>
      </c>
      <c r="X259" s="19" t="s">
        <v>2425</v>
      </c>
      <c r="Y259" s="7" t="s">
        <v>1381</v>
      </c>
    </row>
    <row r="260" spans="1:25" ht="15.95">
      <c r="A260" s="23" t="s">
        <v>1393</v>
      </c>
      <c r="B260" s="14" t="s">
        <v>2469</v>
      </c>
      <c r="C260" s="7" t="s">
        <v>1416</v>
      </c>
      <c r="F260" s="23" t="s">
        <v>1393</v>
      </c>
      <c r="G260" s="13" t="s">
        <v>2449</v>
      </c>
      <c r="H260" s="7" t="s">
        <v>1381</v>
      </c>
      <c r="J260" s="28" t="s">
        <v>1393</v>
      </c>
      <c r="K260" s="2" t="s">
        <v>2470</v>
      </c>
      <c r="L260" s="7" t="s">
        <v>1378</v>
      </c>
      <c r="N260" s="19" t="s">
        <v>1376</v>
      </c>
      <c r="O260" s="19" t="s">
        <v>2292</v>
      </c>
      <c r="P260" s="7" t="s">
        <v>1416</v>
      </c>
      <c r="R260" s="19" t="s">
        <v>1376</v>
      </c>
      <c r="S260" s="19" t="s">
        <v>2471</v>
      </c>
      <c r="T260" s="7" t="s">
        <v>1381</v>
      </c>
      <c r="U260" s="7"/>
      <c r="W260" s="19" t="s">
        <v>1393</v>
      </c>
      <c r="X260" s="19" t="s">
        <v>2430</v>
      </c>
      <c r="Y260" s="7" t="s">
        <v>1381</v>
      </c>
    </row>
    <row r="261" spans="1:25" ht="15.95">
      <c r="A261" s="23" t="s">
        <v>1393</v>
      </c>
      <c r="B261" s="12" t="s">
        <v>2472</v>
      </c>
      <c r="C261" s="7" t="s">
        <v>1381</v>
      </c>
      <c r="F261" s="23" t="s">
        <v>1393</v>
      </c>
      <c r="G261" s="37" t="s">
        <v>2452</v>
      </c>
      <c r="H261" s="7" t="s">
        <v>1378</v>
      </c>
      <c r="J261" s="28" t="s">
        <v>1393</v>
      </c>
      <c r="K261" s="2" t="s">
        <v>2473</v>
      </c>
      <c r="L261" s="7" t="s">
        <v>1384</v>
      </c>
      <c r="N261" s="19" t="s">
        <v>1376</v>
      </c>
      <c r="O261" s="19" t="s">
        <v>2295</v>
      </c>
      <c r="P261" s="7" t="s">
        <v>1381</v>
      </c>
      <c r="R261" s="19" t="s">
        <v>1376</v>
      </c>
      <c r="S261" s="19" t="s">
        <v>2474</v>
      </c>
      <c r="T261" s="7" t="s">
        <v>1378</v>
      </c>
      <c r="U261" s="7"/>
      <c r="W261" s="19" t="s">
        <v>1393</v>
      </c>
      <c r="X261" s="19" t="s">
        <v>2433</v>
      </c>
      <c r="Y261" s="7" t="s">
        <v>1381</v>
      </c>
    </row>
    <row r="262" spans="1:25" ht="15.95">
      <c r="A262" s="23" t="s">
        <v>1393</v>
      </c>
      <c r="B262" s="12" t="s">
        <v>1966</v>
      </c>
      <c r="C262" s="7" t="s">
        <v>1378</v>
      </c>
      <c r="F262" s="23" t="s">
        <v>1393</v>
      </c>
      <c r="G262" s="13" t="s">
        <v>2455</v>
      </c>
      <c r="H262" s="7" t="s">
        <v>1384</v>
      </c>
      <c r="J262" s="28" t="s">
        <v>1393</v>
      </c>
      <c r="K262" s="2" t="s">
        <v>2475</v>
      </c>
      <c r="L262" s="7" t="s">
        <v>1378</v>
      </c>
      <c r="N262" s="19" t="s">
        <v>1376</v>
      </c>
      <c r="O262" s="19" t="s">
        <v>2299</v>
      </c>
      <c r="P262" s="7" t="s">
        <v>1378</v>
      </c>
      <c r="R262" s="19" t="s">
        <v>1376</v>
      </c>
      <c r="S262" s="19" t="s">
        <v>2476</v>
      </c>
      <c r="T262" s="7" t="s">
        <v>1381</v>
      </c>
      <c r="U262" s="7"/>
      <c r="W262" s="19" t="s">
        <v>1393</v>
      </c>
      <c r="X262" s="19" t="s">
        <v>2435</v>
      </c>
      <c r="Y262" s="7" t="s">
        <v>1381</v>
      </c>
    </row>
    <row r="263" spans="1:25" ht="15.95">
      <c r="A263" s="23" t="s">
        <v>1393</v>
      </c>
      <c r="B263" s="14" t="s">
        <v>2477</v>
      </c>
      <c r="C263" s="7" t="s">
        <v>1381</v>
      </c>
      <c r="F263" s="23" t="s">
        <v>1393</v>
      </c>
      <c r="G263" s="37" t="s">
        <v>2457</v>
      </c>
      <c r="H263" s="7" t="s">
        <v>1381</v>
      </c>
      <c r="J263" s="28" t="s">
        <v>1393</v>
      </c>
      <c r="K263" s="2" t="s">
        <v>2478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1925</v>
      </c>
      <c r="T263" s="7" t="s">
        <v>1381</v>
      </c>
      <c r="U263" s="7"/>
      <c r="W263" s="19" t="s">
        <v>1393</v>
      </c>
      <c r="X263" s="19" t="s">
        <v>2437</v>
      </c>
      <c r="Y263" s="7" t="s">
        <v>1387</v>
      </c>
    </row>
    <row r="264" spans="1:25" ht="15.95">
      <c r="A264" s="23" t="s">
        <v>1393</v>
      </c>
      <c r="B264" s="12" t="s">
        <v>2479</v>
      </c>
      <c r="C264" s="7" t="s">
        <v>1381</v>
      </c>
      <c r="F264" s="23" t="s">
        <v>1393</v>
      </c>
      <c r="G264" s="42" t="s">
        <v>2460</v>
      </c>
      <c r="H264" s="7" t="s">
        <v>1378</v>
      </c>
      <c r="J264" s="28" t="s">
        <v>1393</v>
      </c>
      <c r="K264" s="2" t="s">
        <v>2480</v>
      </c>
      <c r="L264" s="7" t="s">
        <v>1378</v>
      </c>
      <c r="N264" s="19" t="s">
        <v>1402</v>
      </c>
      <c r="O264" s="19" t="s">
        <v>2325</v>
      </c>
      <c r="P264" s="7" t="s">
        <v>1416</v>
      </c>
      <c r="R264" s="19" t="s">
        <v>1376</v>
      </c>
      <c r="S264" s="19" t="s">
        <v>2481</v>
      </c>
      <c r="T264" s="7" t="s">
        <v>1381</v>
      </c>
      <c r="U264" s="7"/>
      <c r="W264" s="19" t="s">
        <v>1393</v>
      </c>
      <c r="X264" s="19" t="s">
        <v>2439</v>
      </c>
      <c r="Y264" s="7" t="s">
        <v>1387</v>
      </c>
    </row>
    <row r="265" spans="1:25" ht="15.95">
      <c r="A265" s="23" t="s">
        <v>1393</v>
      </c>
      <c r="B265" s="12" t="s">
        <v>2482</v>
      </c>
      <c r="C265" s="7" t="s">
        <v>1381</v>
      </c>
      <c r="F265" s="23" t="s">
        <v>1393</v>
      </c>
      <c r="G265" s="43" t="s">
        <v>2463</v>
      </c>
      <c r="H265" s="7" t="s">
        <v>1378</v>
      </c>
      <c r="J265" s="28" t="s">
        <v>1393</v>
      </c>
      <c r="K265" s="2" t="s">
        <v>2483</v>
      </c>
      <c r="L265" s="7" t="s">
        <v>1378</v>
      </c>
      <c r="N265" s="19" t="s">
        <v>1402</v>
      </c>
      <c r="O265" s="19" t="s">
        <v>2329</v>
      </c>
      <c r="P265" s="7" t="s">
        <v>1384</v>
      </c>
      <c r="R265" s="19" t="s">
        <v>1376</v>
      </c>
      <c r="S265" s="19" t="s">
        <v>2484</v>
      </c>
      <c r="T265" s="7" t="s">
        <v>1378</v>
      </c>
      <c r="U265" s="7"/>
      <c r="W265" s="19" t="s">
        <v>1393</v>
      </c>
      <c r="X265" s="19" t="s">
        <v>2485</v>
      </c>
      <c r="Y265" s="7" t="s">
        <v>1381</v>
      </c>
    </row>
    <row r="266" spans="1:25" ht="15.95">
      <c r="A266" s="23" t="s">
        <v>1393</v>
      </c>
      <c r="B266" s="12" t="s">
        <v>2486</v>
      </c>
      <c r="C266" s="7" t="s">
        <v>1378</v>
      </c>
      <c r="F266" s="23" t="s">
        <v>1393</v>
      </c>
      <c r="G266" s="13" t="s">
        <v>2466</v>
      </c>
      <c r="H266" s="7" t="s">
        <v>1381</v>
      </c>
      <c r="J266" s="28" t="s">
        <v>1393</v>
      </c>
      <c r="K266" s="2" t="s">
        <v>2487</v>
      </c>
      <c r="L266" s="7" t="s">
        <v>1378</v>
      </c>
      <c r="N266" s="19" t="s">
        <v>1402</v>
      </c>
      <c r="O266" s="19" t="s">
        <v>2333</v>
      </c>
      <c r="P266" s="7" t="s">
        <v>1384</v>
      </c>
      <c r="R266" s="19" t="s">
        <v>1376</v>
      </c>
      <c r="S266" s="19" t="s">
        <v>2488</v>
      </c>
      <c r="T266" s="7" t="s">
        <v>1378</v>
      </c>
      <c r="U266" s="7"/>
    </row>
    <row r="267" spans="1:25" ht="15.95">
      <c r="A267" s="23" t="s">
        <v>1393</v>
      </c>
      <c r="B267" s="14" t="s">
        <v>2489</v>
      </c>
      <c r="C267" s="7" t="s">
        <v>1378</v>
      </c>
      <c r="F267" s="23" t="s">
        <v>1393</v>
      </c>
      <c r="G267" s="42" t="s">
        <v>2469</v>
      </c>
      <c r="H267" s="7" t="s">
        <v>1416</v>
      </c>
      <c r="J267" s="28" t="s">
        <v>1393</v>
      </c>
      <c r="K267" s="2" t="s">
        <v>2490</v>
      </c>
      <c r="L267" s="7" t="s">
        <v>1384</v>
      </c>
      <c r="N267" s="19" t="s">
        <v>1402</v>
      </c>
      <c r="O267" s="19" t="s">
        <v>1693</v>
      </c>
      <c r="P267" s="7" t="s">
        <v>1384</v>
      </c>
      <c r="R267" s="19" t="s">
        <v>1376</v>
      </c>
      <c r="S267" s="19" t="s">
        <v>2491</v>
      </c>
      <c r="T267" s="7" t="s">
        <v>1381</v>
      </c>
      <c r="U267" s="7"/>
    </row>
    <row r="268" spans="1:25" ht="15.95">
      <c r="A268" s="23" t="s">
        <v>1393</v>
      </c>
      <c r="B268" s="15" t="s">
        <v>2492</v>
      </c>
      <c r="C268" s="7" t="s">
        <v>1378</v>
      </c>
      <c r="F268" s="23" t="s">
        <v>1393</v>
      </c>
      <c r="G268" s="13" t="s">
        <v>2472</v>
      </c>
      <c r="H268" s="7" t="s">
        <v>1381</v>
      </c>
      <c r="J268" s="28" t="s">
        <v>1412</v>
      </c>
      <c r="K268" s="27" t="s">
        <v>2493</v>
      </c>
      <c r="L268" s="7" t="s">
        <v>1378</v>
      </c>
      <c r="N268" s="19" t="s">
        <v>1402</v>
      </c>
      <c r="O268" s="19" t="s">
        <v>2341</v>
      </c>
      <c r="P268" s="7" t="s">
        <v>1381</v>
      </c>
      <c r="R268" s="19" t="s">
        <v>1376</v>
      </c>
      <c r="S268" s="19" t="s">
        <v>2494</v>
      </c>
      <c r="T268" s="7" t="s">
        <v>1378</v>
      </c>
      <c r="U268" s="7"/>
      <c r="W268" s="19" t="s">
        <v>2495</v>
      </c>
    </row>
    <row r="269" spans="1:25" ht="15.95">
      <c r="A269" s="23" t="s">
        <v>1393</v>
      </c>
      <c r="B269" s="11" t="s">
        <v>2496</v>
      </c>
      <c r="C269" s="7" t="s">
        <v>1381</v>
      </c>
      <c r="F269" s="23" t="s">
        <v>1393</v>
      </c>
      <c r="G269" s="13" t="s">
        <v>1966</v>
      </c>
      <c r="H269" s="7" t="s">
        <v>1378</v>
      </c>
      <c r="J269" s="28" t="s">
        <v>1412</v>
      </c>
      <c r="K269" s="27" t="s">
        <v>2497</v>
      </c>
      <c r="L269" s="7" t="s">
        <v>1378</v>
      </c>
      <c r="N269" s="19" t="s">
        <v>1402</v>
      </c>
      <c r="O269" s="19" t="s">
        <v>2344</v>
      </c>
      <c r="P269" s="7" t="s">
        <v>1378</v>
      </c>
      <c r="R269" s="19" t="s">
        <v>1376</v>
      </c>
      <c r="S269" s="19" t="s">
        <v>2498</v>
      </c>
      <c r="T269" s="7" t="s">
        <v>1378</v>
      </c>
      <c r="U269" s="7"/>
      <c r="W269" s="19" t="s">
        <v>1376</v>
      </c>
      <c r="X269" s="19" t="s">
        <v>2454</v>
      </c>
      <c r="Y269" s="7" t="s">
        <v>1387</v>
      </c>
    </row>
    <row r="270" spans="1:25">
      <c r="A270" s="23" t="s">
        <v>1393</v>
      </c>
      <c r="B270" s="12" t="s">
        <v>2499</v>
      </c>
      <c r="C270" s="7" t="s">
        <v>1381</v>
      </c>
      <c r="F270" s="23" t="s">
        <v>1393</v>
      </c>
      <c r="G270" s="42" t="s">
        <v>2477</v>
      </c>
      <c r="H270" s="7" t="s">
        <v>1381</v>
      </c>
      <c r="N270" s="19" t="s">
        <v>1402</v>
      </c>
      <c r="O270" s="19" t="s">
        <v>2348</v>
      </c>
      <c r="P270" s="7" t="s">
        <v>1381</v>
      </c>
      <c r="R270" s="19" t="s">
        <v>1376</v>
      </c>
      <c r="S270" s="19" t="s">
        <v>2500</v>
      </c>
      <c r="T270" s="7" t="s">
        <v>1381</v>
      </c>
      <c r="U270" s="7"/>
      <c r="W270" s="19" t="s">
        <v>1376</v>
      </c>
      <c r="X270" s="19" t="s">
        <v>1878</v>
      </c>
      <c r="Y270" s="7" t="s">
        <v>1387</v>
      </c>
    </row>
    <row r="271" spans="1:25">
      <c r="A271" s="23" t="s">
        <v>1393</v>
      </c>
      <c r="B271" s="15" t="s">
        <v>2501</v>
      </c>
      <c r="C271" s="7" t="s">
        <v>1378</v>
      </c>
      <c r="F271" s="23" t="s">
        <v>1393</v>
      </c>
      <c r="G271" s="13" t="s">
        <v>2479</v>
      </c>
      <c r="H271" s="7" t="s">
        <v>1381</v>
      </c>
      <c r="N271" s="19" t="s">
        <v>1402</v>
      </c>
      <c r="O271" s="19" t="s">
        <v>2353</v>
      </c>
      <c r="P271" s="7" t="s">
        <v>1416</v>
      </c>
      <c r="R271" s="19" t="s">
        <v>1376</v>
      </c>
      <c r="S271" s="19" t="s">
        <v>1772</v>
      </c>
      <c r="T271" s="7" t="s">
        <v>1378</v>
      </c>
      <c r="U271" s="7"/>
      <c r="W271" s="19" t="s">
        <v>1376</v>
      </c>
      <c r="X271" s="19" t="s">
        <v>2459</v>
      </c>
      <c r="Y271" s="7" t="s">
        <v>1416</v>
      </c>
    </row>
    <row r="272" spans="1:25">
      <c r="A272" s="23" t="s">
        <v>1393</v>
      </c>
      <c r="B272" s="12" t="s">
        <v>2502</v>
      </c>
      <c r="C272" s="7" t="s">
        <v>1381</v>
      </c>
      <c r="F272" s="23" t="s">
        <v>1393</v>
      </c>
      <c r="G272" s="13" t="s">
        <v>2482</v>
      </c>
      <c r="H272" s="7" t="s">
        <v>1381</v>
      </c>
      <c r="J272" s="19" t="s">
        <v>2503</v>
      </c>
      <c r="N272" s="19" t="s">
        <v>1402</v>
      </c>
      <c r="O272" s="19" t="s">
        <v>2358</v>
      </c>
      <c r="P272" s="7" t="s">
        <v>1381</v>
      </c>
      <c r="R272" s="19" t="s">
        <v>1376</v>
      </c>
      <c r="S272" s="19" t="s">
        <v>2504</v>
      </c>
      <c r="T272" s="7" t="s">
        <v>1416</v>
      </c>
      <c r="U272" s="7"/>
      <c r="W272" s="19" t="s">
        <v>1376</v>
      </c>
      <c r="X272" s="19" t="s">
        <v>2462</v>
      </c>
      <c r="Y272" s="7" t="s">
        <v>1381</v>
      </c>
    </row>
    <row r="273" spans="1:25" ht="15.95">
      <c r="A273" s="23" t="s">
        <v>1393</v>
      </c>
      <c r="B273" s="12" t="s">
        <v>2505</v>
      </c>
      <c r="C273" s="7" t="s">
        <v>1381</v>
      </c>
      <c r="F273" s="23" t="s">
        <v>1393</v>
      </c>
      <c r="G273" s="13" t="s">
        <v>2486</v>
      </c>
      <c r="H273" s="7" t="s">
        <v>1378</v>
      </c>
      <c r="J273" s="45" t="s">
        <v>1376</v>
      </c>
      <c r="K273" s="46" t="s">
        <v>2506</v>
      </c>
      <c r="L273" s="7" t="s">
        <v>1378</v>
      </c>
      <c r="N273" s="19" t="s">
        <v>1402</v>
      </c>
      <c r="O273" s="19" t="s">
        <v>2362</v>
      </c>
      <c r="P273" s="7" t="s">
        <v>1384</v>
      </c>
      <c r="R273" s="19" t="s">
        <v>1376</v>
      </c>
      <c r="S273" s="19" t="s">
        <v>2507</v>
      </c>
      <c r="T273" s="7" t="s">
        <v>1378</v>
      </c>
      <c r="U273" s="7"/>
      <c r="W273" s="19" t="s">
        <v>1376</v>
      </c>
      <c r="X273" s="19" t="s">
        <v>2465</v>
      </c>
      <c r="Y273" s="7" t="s">
        <v>1416</v>
      </c>
    </row>
    <row r="274" spans="1:25" ht="15.95">
      <c r="A274" s="23" t="s">
        <v>1393</v>
      </c>
      <c r="B274" s="12" t="s">
        <v>2508</v>
      </c>
      <c r="C274" s="7" t="s">
        <v>1381</v>
      </c>
      <c r="F274" s="23" t="s">
        <v>1393</v>
      </c>
      <c r="G274" s="42" t="s">
        <v>2489</v>
      </c>
      <c r="H274" s="7" t="s">
        <v>1378</v>
      </c>
      <c r="J274" s="45" t="s">
        <v>1376</v>
      </c>
      <c r="K274" s="46" t="s">
        <v>2509</v>
      </c>
      <c r="L274" s="7" t="s">
        <v>1381</v>
      </c>
      <c r="N274" s="19" t="s">
        <v>1402</v>
      </c>
      <c r="O274" s="19" t="s">
        <v>2365</v>
      </c>
      <c r="P274" s="7" t="s">
        <v>1387</v>
      </c>
      <c r="R274" s="19" t="s">
        <v>1402</v>
      </c>
      <c r="S274" s="19" t="s">
        <v>2002</v>
      </c>
      <c r="T274" s="7" t="s">
        <v>1384</v>
      </c>
      <c r="U274" s="7"/>
      <c r="W274" s="19" t="s">
        <v>1376</v>
      </c>
      <c r="X274" s="19" t="s">
        <v>2468</v>
      </c>
      <c r="Y274" s="7" t="s">
        <v>1378</v>
      </c>
    </row>
    <row r="275" spans="1:25" ht="15.95">
      <c r="A275" s="23" t="s">
        <v>1393</v>
      </c>
      <c r="B275" s="12" t="s">
        <v>2510</v>
      </c>
      <c r="C275" s="7" t="s">
        <v>1381</v>
      </c>
      <c r="F275" s="23" t="s">
        <v>1393</v>
      </c>
      <c r="G275" s="43" t="s">
        <v>2492</v>
      </c>
      <c r="H275" s="7" t="s">
        <v>1378</v>
      </c>
      <c r="J275" s="45" t="s">
        <v>1376</v>
      </c>
      <c r="K275" s="46" t="s">
        <v>2511</v>
      </c>
      <c r="L275" s="7" t="s">
        <v>1381</v>
      </c>
      <c r="N275" s="19" t="s">
        <v>1402</v>
      </c>
      <c r="O275" s="19" t="s">
        <v>2369</v>
      </c>
      <c r="P275" s="7" t="s">
        <v>1381</v>
      </c>
      <c r="R275" s="19" t="s">
        <v>1402</v>
      </c>
      <c r="S275" s="19" t="s">
        <v>2512</v>
      </c>
      <c r="T275" s="7" t="s">
        <v>1381</v>
      </c>
      <c r="U275" s="7"/>
      <c r="W275" s="19" t="s">
        <v>1376</v>
      </c>
      <c r="X275" s="19" t="s">
        <v>2471</v>
      </c>
      <c r="Y275" s="7" t="s">
        <v>1381</v>
      </c>
    </row>
    <row r="276" spans="1:25" ht="15.95">
      <c r="A276" s="23" t="s">
        <v>1393</v>
      </c>
      <c r="B276" s="11" t="s">
        <v>2513</v>
      </c>
      <c r="C276" s="7" t="s">
        <v>1381</v>
      </c>
      <c r="F276" s="23" t="s">
        <v>1393</v>
      </c>
      <c r="G276" s="37" t="s">
        <v>2496</v>
      </c>
      <c r="H276" s="7" t="s">
        <v>1381</v>
      </c>
      <c r="J276" s="45" t="s">
        <v>1376</v>
      </c>
      <c r="K276" s="46" t="s">
        <v>2514</v>
      </c>
      <c r="L276" s="7" t="s">
        <v>1378</v>
      </c>
      <c r="N276" s="19" t="s">
        <v>1393</v>
      </c>
      <c r="O276" s="19" t="s">
        <v>2373</v>
      </c>
      <c r="P276" s="7" t="s">
        <v>1381</v>
      </c>
      <c r="R276" s="19" t="s">
        <v>1402</v>
      </c>
      <c r="S276" s="19" t="s">
        <v>2515</v>
      </c>
      <c r="T276" s="7" t="s">
        <v>1378</v>
      </c>
      <c r="U276" s="7"/>
      <c r="W276" s="19" t="s">
        <v>1376</v>
      </c>
      <c r="X276" s="19" t="s">
        <v>2474</v>
      </c>
      <c r="Y276" s="7" t="s">
        <v>1378</v>
      </c>
    </row>
    <row r="277" spans="1:25" ht="15.95">
      <c r="A277" s="23" t="s">
        <v>1393</v>
      </c>
      <c r="B277" s="12" t="s">
        <v>2516</v>
      </c>
      <c r="C277" s="7" t="s">
        <v>1381</v>
      </c>
      <c r="F277" s="23" t="s">
        <v>1393</v>
      </c>
      <c r="G277" s="13" t="s">
        <v>2499</v>
      </c>
      <c r="H277" s="7" t="s">
        <v>1381</v>
      </c>
      <c r="J277" s="45" t="s">
        <v>1376</v>
      </c>
      <c r="K277" s="46" t="s">
        <v>2517</v>
      </c>
      <c r="L277" s="7" t="s">
        <v>1378</v>
      </c>
      <c r="N277" s="19" t="s">
        <v>1393</v>
      </c>
      <c r="O277" s="19" t="s">
        <v>2376</v>
      </c>
      <c r="P277" s="7" t="s">
        <v>1381</v>
      </c>
      <c r="R277" s="19" t="s">
        <v>1402</v>
      </c>
      <c r="S277" s="19" t="s">
        <v>2518</v>
      </c>
      <c r="T277" s="7" t="s">
        <v>1381</v>
      </c>
      <c r="U277" s="7"/>
      <c r="W277" s="19" t="s">
        <v>1376</v>
      </c>
      <c r="X277" s="19" t="s">
        <v>2476</v>
      </c>
      <c r="Y277" s="7" t="s">
        <v>1381</v>
      </c>
    </row>
    <row r="278" spans="1:25" ht="15.95">
      <c r="A278" s="23" t="s">
        <v>1393</v>
      </c>
      <c r="B278" s="12" t="s">
        <v>2519</v>
      </c>
      <c r="C278" s="7" t="s">
        <v>1381</v>
      </c>
      <c r="F278" s="23" t="s">
        <v>1393</v>
      </c>
      <c r="G278" s="43" t="s">
        <v>2501</v>
      </c>
      <c r="H278" s="7" t="s">
        <v>1378</v>
      </c>
      <c r="J278" s="45" t="s">
        <v>1376</v>
      </c>
      <c r="K278" s="46" t="s">
        <v>2520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2521</v>
      </c>
      <c r="T278" s="7" t="s">
        <v>1378</v>
      </c>
      <c r="U278" s="7"/>
      <c r="W278" s="19" t="s">
        <v>1376</v>
      </c>
      <c r="X278" s="19" t="s">
        <v>1925</v>
      </c>
      <c r="Y278" s="7" t="s">
        <v>1381</v>
      </c>
    </row>
    <row r="279" spans="1:25" ht="15.95">
      <c r="A279" s="23" t="s">
        <v>1393</v>
      </c>
      <c r="B279" s="12" t="s">
        <v>2522</v>
      </c>
      <c r="C279" s="7" t="s">
        <v>1381</v>
      </c>
      <c r="F279" s="23" t="s">
        <v>1393</v>
      </c>
      <c r="G279" s="13" t="s">
        <v>2502</v>
      </c>
      <c r="H279" s="7" t="s">
        <v>1381</v>
      </c>
      <c r="J279" s="45" t="s">
        <v>1376</v>
      </c>
      <c r="K279" s="46" t="s">
        <v>2523</v>
      </c>
      <c r="L279" s="7" t="s">
        <v>1378</v>
      </c>
      <c r="N279" s="19" t="s">
        <v>1393</v>
      </c>
      <c r="O279" s="19" t="s">
        <v>2382</v>
      </c>
      <c r="P279" s="7" t="s">
        <v>1381</v>
      </c>
      <c r="R279" s="19" t="s">
        <v>1402</v>
      </c>
      <c r="S279" s="19" t="s">
        <v>2524</v>
      </c>
      <c r="T279" s="7" t="s">
        <v>1381</v>
      </c>
      <c r="U279" s="7"/>
      <c r="W279" s="19" t="s">
        <v>1376</v>
      </c>
      <c r="X279" s="19" t="s">
        <v>2481</v>
      </c>
      <c r="Y279" s="7" t="s">
        <v>1381</v>
      </c>
    </row>
    <row r="280" spans="1:25" ht="15.95">
      <c r="A280" s="23" t="s">
        <v>1393</v>
      </c>
      <c r="B280" s="12" t="s">
        <v>2525</v>
      </c>
      <c r="C280" s="7" t="s">
        <v>1378</v>
      </c>
      <c r="F280" s="23" t="s">
        <v>1393</v>
      </c>
      <c r="G280" s="13" t="s">
        <v>2505</v>
      </c>
      <c r="H280" s="7" t="s">
        <v>1381</v>
      </c>
      <c r="J280" s="45" t="s">
        <v>1376</v>
      </c>
      <c r="K280" s="46" t="s">
        <v>2526</v>
      </c>
      <c r="L280" s="7" t="s">
        <v>1378</v>
      </c>
      <c r="N280" s="19" t="s">
        <v>1393</v>
      </c>
      <c r="O280" s="19" t="s">
        <v>2386</v>
      </c>
      <c r="P280" s="7" t="s">
        <v>1381</v>
      </c>
      <c r="R280" s="19" t="s">
        <v>1402</v>
      </c>
      <c r="S280" s="19" t="s">
        <v>2527</v>
      </c>
      <c r="T280" s="7" t="s">
        <v>1381</v>
      </c>
      <c r="U280" s="7"/>
      <c r="W280" s="19" t="s">
        <v>1376</v>
      </c>
      <c r="X280" s="19" t="s">
        <v>2484</v>
      </c>
      <c r="Y280" s="7" t="s">
        <v>1378</v>
      </c>
    </row>
    <row r="281" spans="1:25" ht="15.95">
      <c r="A281" s="23" t="s">
        <v>1393</v>
      </c>
      <c r="B281" s="11" t="s">
        <v>2258</v>
      </c>
      <c r="C281" s="7" t="s">
        <v>1381</v>
      </c>
      <c r="F281" s="23" t="s">
        <v>1393</v>
      </c>
      <c r="G281" s="13" t="s">
        <v>2508</v>
      </c>
      <c r="H281" s="7" t="s">
        <v>1381</v>
      </c>
      <c r="J281" s="45" t="s">
        <v>1376</v>
      </c>
      <c r="K281" s="46" t="s">
        <v>2528</v>
      </c>
      <c r="L281" s="7" t="s">
        <v>1381</v>
      </c>
      <c r="N281" s="19" t="s">
        <v>1393</v>
      </c>
      <c r="O281" s="19" t="s">
        <v>2390</v>
      </c>
      <c r="P281" s="7" t="s">
        <v>1381</v>
      </c>
      <c r="R281" s="19" t="s">
        <v>1402</v>
      </c>
      <c r="S281" s="19" t="s">
        <v>2529</v>
      </c>
      <c r="T281" s="7" t="s">
        <v>1384</v>
      </c>
      <c r="U281" s="7"/>
      <c r="W281" s="19" t="s">
        <v>1376</v>
      </c>
      <c r="X281" s="19" t="s">
        <v>2488</v>
      </c>
      <c r="Y281" s="7" t="s">
        <v>1378</v>
      </c>
    </row>
    <row r="282" spans="1:25" ht="17.100000000000001">
      <c r="A282" s="23" t="s">
        <v>1393</v>
      </c>
      <c r="B282" s="65" t="s">
        <v>2530</v>
      </c>
      <c r="C282" s="7" t="s">
        <v>1384</v>
      </c>
      <c r="F282" s="23" t="s">
        <v>1393</v>
      </c>
      <c r="G282" s="13" t="s">
        <v>2510</v>
      </c>
      <c r="H282" s="7" t="s">
        <v>1381</v>
      </c>
      <c r="J282" s="45" t="s">
        <v>1376</v>
      </c>
      <c r="K282" s="46" t="s">
        <v>2531</v>
      </c>
      <c r="L282" s="7" t="s">
        <v>1381</v>
      </c>
      <c r="N282" s="19" t="s">
        <v>1393</v>
      </c>
      <c r="O282" s="19" t="s">
        <v>2394</v>
      </c>
      <c r="P282" s="7" t="s">
        <v>1387</v>
      </c>
      <c r="R282" s="19" t="s">
        <v>1402</v>
      </c>
      <c r="S282" s="19" t="s">
        <v>2532</v>
      </c>
      <c r="T282" s="7" t="s">
        <v>1381</v>
      </c>
      <c r="U282" s="7"/>
      <c r="W282" s="19" t="s">
        <v>1376</v>
      </c>
      <c r="X282" s="19" t="s">
        <v>2491</v>
      </c>
      <c r="Y282" s="7" t="s">
        <v>1381</v>
      </c>
    </row>
    <row r="283" spans="1:25" ht="15.95">
      <c r="A283" s="23" t="s">
        <v>1393</v>
      </c>
      <c r="B283" s="12" t="s">
        <v>2533</v>
      </c>
      <c r="C283" s="7" t="s">
        <v>1381</v>
      </c>
      <c r="F283" s="23" t="s">
        <v>1393</v>
      </c>
      <c r="G283" s="37" t="s">
        <v>2513</v>
      </c>
      <c r="H283" s="7" t="s">
        <v>1381</v>
      </c>
      <c r="J283" s="45" t="s">
        <v>1376</v>
      </c>
      <c r="K283" s="46" t="s">
        <v>2534</v>
      </c>
      <c r="L283" s="7" t="s">
        <v>1378</v>
      </c>
      <c r="N283" s="19" t="s">
        <v>1393</v>
      </c>
      <c r="O283" s="19" t="s">
        <v>2397</v>
      </c>
      <c r="P283" s="7" t="s">
        <v>1381</v>
      </c>
      <c r="R283" s="19" t="s">
        <v>1402</v>
      </c>
      <c r="S283" s="19" t="s">
        <v>2535</v>
      </c>
      <c r="T283" s="7" t="s">
        <v>1381</v>
      </c>
      <c r="U283" s="7"/>
      <c r="W283" s="19" t="s">
        <v>1376</v>
      </c>
      <c r="X283" s="19" t="s">
        <v>2494</v>
      </c>
      <c r="Y283" s="7" t="s">
        <v>1378</v>
      </c>
    </row>
    <row r="284" spans="1:25" ht="15.95">
      <c r="A284" s="23" t="s">
        <v>1393</v>
      </c>
      <c r="B284" s="12" t="s">
        <v>2536</v>
      </c>
      <c r="C284" s="7" t="s">
        <v>1384</v>
      </c>
      <c r="F284" s="23" t="s">
        <v>1393</v>
      </c>
      <c r="G284" s="13" t="s">
        <v>2516</v>
      </c>
      <c r="H284" s="7" t="s">
        <v>1381</v>
      </c>
      <c r="J284" s="45" t="s">
        <v>1402</v>
      </c>
      <c r="K284" s="46" t="s">
        <v>1991</v>
      </c>
      <c r="L284" s="7" t="s">
        <v>1381</v>
      </c>
      <c r="N284" s="19" t="s">
        <v>1393</v>
      </c>
      <c r="O284" s="19" t="s">
        <v>2401</v>
      </c>
      <c r="P284" s="7" t="s">
        <v>1384</v>
      </c>
      <c r="R284" s="19" t="s">
        <v>1402</v>
      </c>
      <c r="S284" s="19" t="s">
        <v>2537</v>
      </c>
      <c r="T284" s="7" t="s">
        <v>1381</v>
      </c>
      <c r="U284" s="7"/>
      <c r="W284" s="19" t="s">
        <v>1376</v>
      </c>
      <c r="X284" s="19" t="s">
        <v>2498</v>
      </c>
      <c r="Y284" s="7" t="s">
        <v>1378</v>
      </c>
    </row>
    <row r="285" spans="1:25" ht="15.95">
      <c r="A285" s="23" t="s">
        <v>1393</v>
      </c>
      <c r="B285" s="11" t="s">
        <v>2538</v>
      </c>
      <c r="C285" s="7" t="s">
        <v>1381</v>
      </c>
      <c r="F285" s="23" t="s">
        <v>1393</v>
      </c>
      <c r="G285" s="13" t="s">
        <v>2519</v>
      </c>
      <c r="H285" s="7" t="s">
        <v>1381</v>
      </c>
      <c r="J285" s="45" t="s">
        <v>1402</v>
      </c>
      <c r="K285" s="46" t="s">
        <v>2448</v>
      </c>
      <c r="L285" s="7" t="s">
        <v>1381</v>
      </c>
      <c r="N285" s="19" t="s">
        <v>1393</v>
      </c>
      <c r="O285" s="19" t="s">
        <v>2405</v>
      </c>
      <c r="P285" s="7" t="s">
        <v>1416</v>
      </c>
      <c r="R285" s="19" t="s">
        <v>1402</v>
      </c>
      <c r="S285" s="19" t="s">
        <v>2539</v>
      </c>
      <c r="T285" s="7" t="s">
        <v>1387</v>
      </c>
      <c r="U285" s="7"/>
      <c r="W285" s="19" t="s">
        <v>1376</v>
      </c>
      <c r="X285" s="19" t="s">
        <v>2500</v>
      </c>
      <c r="Y285" s="7" t="s">
        <v>1381</v>
      </c>
    </row>
    <row r="286" spans="1:25" ht="15.95">
      <c r="A286" s="23" t="s">
        <v>1393</v>
      </c>
      <c r="B286" s="12" t="s">
        <v>2540</v>
      </c>
      <c r="C286" s="7" t="s">
        <v>1387</v>
      </c>
      <c r="F286" s="23" t="s">
        <v>1393</v>
      </c>
      <c r="G286" s="13" t="s">
        <v>2522</v>
      </c>
      <c r="H286" s="7" t="s">
        <v>1381</v>
      </c>
      <c r="J286" s="45" t="s">
        <v>1402</v>
      </c>
      <c r="K286" s="46" t="s">
        <v>2541</v>
      </c>
      <c r="L286" s="7" t="s">
        <v>1381</v>
      </c>
      <c r="N286" s="19" t="s">
        <v>1393</v>
      </c>
      <c r="O286" s="19" t="s">
        <v>2407</v>
      </c>
      <c r="P286" s="7" t="s">
        <v>1384</v>
      </c>
      <c r="R286" s="19" t="s">
        <v>1402</v>
      </c>
      <c r="S286" s="19" t="s">
        <v>2542</v>
      </c>
      <c r="T286" s="7" t="s">
        <v>1381</v>
      </c>
      <c r="U286" s="7"/>
      <c r="W286" s="19" t="s">
        <v>1376</v>
      </c>
      <c r="X286" s="19" t="s">
        <v>1772</v>
      </c>
      <c r="Y286" s="7" t="s">
        <v>1378</v>
      </c>
    </row>
    <row r="287" spans="1:25" ht="15.95">
      <c r="A287" s="23" t="s">
        <v>1393</v>
      </c>
      <c r="B287" s="11" t="s">
        <v>2543</v>
      </c>
      <c r="C287" s="7" t="s">
        <v>1381</v>
      </c>
      <c r="F287" s="23" t="s">
        <v>1393</v>
      </c>
      <c r="G287" s="13" t="s">
        <v>2525</v>
      </c>
      <c r="H287" s="7" t="s">
        <v>1378</v>
      </c>
      <c r="J287" s="45" t="s">
        <v>1402</v>
      </c>
      <c r="K287" s="46" t="s">
        <v>2544</v>
      </c>
      <c r="L287" s="7" t="s">
        <v>1378</v>
      </c>
      <c r="N287" s="19" t="s">
        <v>1393</v>
      </c>
      <c r="O287" s="19" t="s">
        <v>2411</v>
      </c>
      <c r="P287" s="7" t="s">
        <v>1381</v>
      </c>
      <c r="R287" s="19" t="s">
        <v>1402</v>
      </c>
      <c r="S287" s="19" t="s">
        <v>2545</v>
      </c>
      <c r="T287" s="7" t="s">
        <v>1384</v>
      </c>
      <c r="U287" s="7"/>
      <c r="W287" s="19" t="s">
        <v>1376</v>
      </c>
      <c r="X287" s="19" t="s">
        <v>2504</v>
      </c>
      <c r="Y287" s="7" t="s">
        <v>1416</v>
      </c>
    </row>
    <row r="288" spans="1:25" ht="15.95">
      <c r="A288" s="23" t="s">
        <v>1393</v>
      </c>
      <c r="B288" s="11" t="s">
        <v>2546</v>
      </c>
      <c r="C288" s="7" t="s">
        <v>1416</v>
      </c>
      <c r="F288" s="23" t="s">
        <v>1393</v>
      </c>
      <c r="G288" s="37" t="s">
        <v>2258</v>
      </c>
      <c r="H288" s="7" t="s">
        <v>1381</v>
      </c>
      <c r="J288" s="45" t="s">
        <v>1402</v>
      </c>
      <c r="K288" s="46" t="s">
        <v>1693</v>
      </c>
      <c r="L288" s="7" t="s">
        <v>1381</v>
      </c>
      <c r="N288" s="19" t="s">
        <v>1393</v>
      </c>
      <c r="O288" s="19" t="s">
        <v>2415</v>
      </c>
      <c r="P288" s="7" t="s">
        <v>1387</v>
      </c>
      <c r="R288" s="19" t="s">
        <v>1402</v>
      </c>
      <c r="S288" s="19" t="s">
        <v>1833</v>
      </c>
      <c r="T288" s="7" t="s">
        <v>1416</v>
      </c>
      <c r="U288" s="7"/>
      <c r="W288" s="19" t="s">
        <v>1376</v>
      </c>
      <c r="X288" s="19" t="s">
        <v>2507</v>
      </c>
      <c r="Y288" s="7" t="s">
        <v>1378</v>
      </c>
    </row>
    <row r="289" spans="1:25" ht="15.95">
      <c r="A289" s="23" t="s">
        <v>1393</v>
      </c>
      <c r="B289" s="8" t="s">
        <v>2547</v>
      </c>
      <c r="C289" s="7" t="s">
        <v>1381</v>
      </c>
      <c r="F289" s="23" t="s">
        <v>1393</v>
      </c>
      <c r="G289" s="37" t="s">
        <v>2530</v>
      </c>
      <c r="H289" s="7" t="s">
        <v>1384</v>
      </c>
      <c r="J289" s="45" t="s">
        <v>1402</v>
      </c>
      <c r="K289" s="46" t="s">
        <v>2548</v>
      </c>
      <c r="L289" s="7" t="s">
        <v>1381</v>
      </c>
      <c r="N289" s="19" t="s">
        <v>1393</v>
      </c>
      <c r="O289" s="19" t="s">
        <v>2420</v>
      </c>
      <c r="P289" s="7" t="s">
        <v>1384</v>
      </c>
      <c r="R289" s="19" t="s">
        <v>1402</v>
      </c>
      <c r="S289" s="19" t="s">
        <v>2549</v>
      </c>
      <c r="T289" s="7" t="s">
        <v>1378</v>
      </c>
      <c r="U289" s="7"/>
      <c r="W289" s="19" t="s">
        <v>1376</v>
      </c>
      <c r="X289" s="19" t="s">
        <v>2550</v>
      </c>
      <c r="Y289" s="7" t="s">
        <v>1416</v>
      </c>
    </row>
    <row r="290" spans="1:25" ht="15.95">
      <c r="A290" s="23" t="s">
        <v>1393</v>
      </c>
      <c r="B290" s="8" t="s">
        <v>2551</v>
      </c>
      <c r="C290" s="7" t="s">
        <v>1381</v>
      </c>
      <c r="F290" s="23" t="s">
        <v>1393</v>
      </c>
      <c r="G290" s="13" t="s">
        <v>2533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2425</v>
      </c>
      <c r="P290" s="7" t="s">
        <v>1381</v>
      </c>
      <c r="R290" s="19" t="s">
        <v>1402</v>
      </c>
      <c r="S290" s="19" t="s">
        <v>2552</v>
      </c>
      <c r="T290" s="7" t="s">
        <v>1378</v>
      </c>
      <c r="U290" s="7"/>
      <c r="W290" s="19" t="s">
        <v>1376</v>
      </c>
      <c r="X290" s="19" t="s">
        <v>2553</v>
      </c>
      <c r="Y290" s="7" t="s">
        <v>1416</v>
      </c>
    </row>
    <row r="291" spans="1:25" ht="15.95">
      <c r="A291" s="23" t="s">
        <v>1393</v>
      </c>
      <c r="B291" s="8" t="s">
        <v>2554</v>
      </c>
      <c r="C291" s="7" t="s">
        <v>1378</v>
      </c>
      <c r="F291" s="23" t="s">
        <v>1393</v>
      </c>
      <c r="G291" s="13" t="s">
        <v>2536</v>
      </c>
      <c r="H291" s="7" t="s">
        <v>1384</v>
      </c>
      <c r="J291" s="45" t="s">
        <v>1402</v>
      </c>
      <c r="K291" s="46" t="s">
        <v>2555</v>
      </c>
      <c r="L291" s="7" t="s">
        <v>1381</v>
      </c>
      <c r="N291" s="19" t="s">
        <v>1393</v>
      </c>
      <c r="O291" s="19" t="s">
        <v>2430</v>
      </c>
      <c r="P291" s="7" t="s">
        <v>1381</v>
      </c>
      <c r="R291" s="19" t="s">
        <v>1402</v>
      </c>
      <c r="S291" s="19" t="s">
        <v>2556</v>
      </c>
      <c r="T291" s="7" t="s">
        <v>1378</v>
      </c>
      <c r="U291" s="7"/>
      <c r="W291" s="19" t="s">
        <v>1376</v>
      </c>
      <c r="X291" s="19" t="s">
        <v>2557</v>
      </c>
      <c r="Y291" s="7" t="s">
        <v>1416</v>
      </c>
    </row>
    <row r="292" spans="1:25" ht="15.95">
      <c r="A292" s="23" t="s">
        <v>1393</v>
      </c>
      <c r="B292" s="8" t="s">
        <v>2558</v>
      </c>
      <c r="C292" s="7" t="s">
        <v>1381</v>
      </c>
      <c r="F292" s="23" t="s">
        <v>1393</v>
      </c>
      <c r="G292" s="37" t="s">
        <v>2538</v>
      </c>
      <c r="H292" s="7" t="s">
        <v>1381</v>
      </c>
      <c r="J292" s="45" t="s">
        <v>1402</v>
      </c>
      <c r="K292" s="46" t="s">
        <v>2559</v>
      </c>
      <c r="L292" s="7" t="s">
        <v>1378</v>
      </c>
      <c r="N292" s="19" t="s">
        <v>1393</v>
      </c>
      <c r="O292" s="19" t="s">
        <v>2433</v>
      </c>
      <c r="P292" s="7" t="s">
        <v>1381</v>
      </c>
      <c r="R292" s="19" t="s">
        <v>1393</v>
      </c>
      <c r="S292" s="19" t="s">
        <v>2560</v>
      </c>
      <c r="T292" s="7" t="s">
        <v>1384</v>
      </c>
      <c r="U292" s="7"/>
      <c r="W292" s="19" t="s">
        <v>1376</v>
      </c>
      <c r="X292" s="19" t="s">
        <v>2561</v>
      </c>
      <c r="Y292" s="7" t="s">
        <v>1416</v>
      </c>
    </row>
    <row r="293" spans="1:25" ht="15.95">
      <c r="F293" s="23" t="s">
        <v>1393</v>
      </c>
      <c r="G293" s="13" t="s">
        <v>2540</v>
      </c>
      <c r="H293" s="7" t="s">
        <v>1387</v>
      </c>
      <c r="J293" s="45" t="s">
        <v>1402</v>
      </c>
      <c r="K293" s="46" t="s">
        <v>2562</v>
      </c>
      <c r="L293" s="7" t="s">
        <v>1381</v>
      </c>
      <c r="N293" s="19" t="s">
        <v>1393</v>
      </c>
      <c r="O293" s="19" t="s">
        <v>2435</v>
      </c>
      <c r="P293" s="7" t="s">
        <v>1381</v>
      </c>
      <c r="R293" s="19" t="s">
        <v>1393</v>
      </c>
      <c r="S293" s="19" t="s">
        <v>2563</v>
      </c>
      <c r="T293" s="7" t="s">
        <v>1378</v>
      </c>
      <c r="U293" s="7"/>
      <c r="W293" s="19" t="s">
        <v>1376</v>
      </c>
      <c r="X293" s="19" t="s">
        <v>2564</v>
      </c>
      <c r="Y293" s="7" t="s">
        <v>1416</v>
      </c>
    </row>
    <row r="294" spans="1:25" ht="15.95">
      <c r="F294" s="23" t="s">
        <v>1393</v>
      </c>
      <c r="G294" s="37" t="s">
        <v>2543</v>
      </c>
      <c r="H294" s="7" t="s">
        <v>1381</v>
      </c>
      <c r="J294" s="45" t="s">
        <v>1402</v>
      </c>
      <c r="K294" s="46" t="s">
        <v>2565</v>
      </c>
      <c r="L294" s="7" t="s">
        <v>1381</v>
      </c>
      <c r="N294" s="19" t="s">
        <v>1393</v>
      </c>
      <c r="O294" s="19" t="s">
        <v>2437</v>
      </c>
      <c r="P294" s="7" t="s">
        <v>1387</v>
      </c>
      <c r="R294" s="19" t="s">
        <v>1393</v>
      </c>
      <c r="S294" s="19" t="s">
        <v>2566</v>
      </c>
      <c r="T294" s="7" t="s">
        <v>1381</v>
      </c>
      <c r="U294" s="7"/>
      <c r="W294" s="19" t="s">
        <v>1376</v>
      </c>
      <c r="X294" s="19" t="s">
        <v>2567</v>
      </c>
      <c r="Y294" s="7" t="s">
        <v>1416</v>
      </c>
    </row>
    <row r="295" spans="1:25" ht="15.95">
      <c r="A295" s="19" t="s">
        <v>2568</v>
      </c>
      <c r="F295" s="23" t="s">
        <v>1393</v>
      </c>
      <c r="G295" s="37" t="s">
        <v>2546</v>
      </c>
      <c r="H295" s="7" t="s">
        <v>1416</v>
      </c>
      <c r="J295" s="45" t="s">
        <v>1402</v>
      </c>
      <c r="K295" s="46" t="s">
        <v>2569</v>
      </c>
      <c r="L295" s="7" t="s">
        <v>1381</v>
      </c>
      <c r="N295" s="19" t="s">
        <v>1393</v>
      </c>
      <c r="O295" s="19" t="s">
        <v>2439</v>
      </c>
      <c r="P295" s="7" t="s">
        <v>1387</v>
      </c>
      <c r="R295" s="19" t="s">
        <v>1393</v>
      </c>
      <c r="S295" s="19" t="s">
        <v>2570</v>
      </c>
      <c r="T295" s="7" t="s">
        <v>1387</v>
      </c>
      <c r="U295" s="7"/>
      <c r="W295" s="19" t="s">
        <v>1376</v>
      </c>
      <c r="X295" s="19" t="s">
        <v>2571</v>
      </c>
      <c r="Y295" s="7" t="s">
        <v>1416</v>
      </c>
    </row>
    <row r="296" spans="1:25" ht="15.95">
      <c r="A296" s="33" t="s">
        <v>1376</v>
      </c>
      <c r="B296" s="1" t="s">
        <v>2572</v>
      </c>
      <c r="C296" s="7" t="s">
        <v>1378</v>
      </c>
      <c r="F296" s="23" t="s">
        <v>1393</v>
      </c>
      <c r="G296" s="32" t="s">
        <v>2573</v>
      </c>
      <c r="H296" s="7" t="s">
        <v>1381</v>
      </c>
      <c r="J296" s="45" t="s">
        <v>1393</v>
      </c>
      <c r="K296" s="46" t="s">
        <v>2574</v>
      </c>
      <c r="L296" s="7" t="s">
        <v>1381</v>
      </c>
      <c r="R296" s="19" t="s">
        <v>1393</v>
      </c>
      <c r="S296" s="19" t="s">
        <v>2575</v>
      </c>
      <c r="T296" s="7" t="s">
        <v>1378</v>
      </c>
      <c r="U296" s="7"/>
      <c r="W296" s="19" t="s">
        <v>1376</v>
      </c>
      <c r="X296" s="19" t="s">
        <v>2576</v>
      </c>
      <c r="Y296" s="7" t="s">
        <v>1378</v>
      </c>
    </row>
    <row r="297" spans="1:25" ht="15.95">
      <c r="A297" s="33" t="s">
        <v>1376</v>
      </c>
      <c r="B297" s="1" t="s">
        <v>2577</v>
      </c>
      <c r="C297" s="7" t="s">
        <v>1378</v>
      </c>
      <c r="F297" s="23" t="s">
        <v>1393</v>
      </c>
      <c r="G297" s="24" t="s">
        <v>1845</v>
      </c>
      <c r="H297" s="7" t="s">
        <v>1381</v>
      </c>
      <c r="J297" s="45" t="s">
        <v>1393</v>
      </c>
      <c r="K297" s="46" t="s">
        <v>2578</v>
      </c>
      <c r="L297" s="7" t="s">
        <v>1384</v>
      </c>
      <c r="R297" s="19" t="s">
        <v>1393</v>
      </c>
      <c r="S297" s="19" t="s">
        <v>2579</v>
      </c>
      <c r="T297" s="7" t="s">
        <v>1384</v>
      </c>
      <c r="U297" s="7"/>
      <c r="W297" s="19" t="s">
        <v>1376</v>
      </c>
      <c r="X297" s="19" t="s">
        <v>2580</v>
      </c>
      <c r="Y297" s="7" t="s">
        <v>1416</v>
      </c>
    </row>
    <row r="298" spans="1:25" ht="15.95">
      <c r="A298" s="33" t="s">
        <v>1376</v>
      </c>
      <c r="B298" s="31" t="s">
        <v>2581</v>
      </c>
      <c r="C298" s="7" t="s">
        <v>1387</v>
      </c>
      <c r="F298" s="23" t="s">
        <v>1393</v>
      </c>
      <c r="G298" s="32" t="s">
        <v>2582</v>
      </c>
      <c r="H298" s="7" t="s">
        <v>1381</v>
      </c>
      <c r="J298" s="45" t="s">
        <v>1393</v>
      </c>
      <c r="K298" s="46" t="s">
        <v>2583</v>
      </c>
      <c r="L298" s="7" t="s">
        <v>1381</v>
      </c>
      <c r="R298" s="19" t="s">
        <v>1393</v>
      </c>
      <c r="S298" s="19" t="s">
        <v>1394</v>
      </c>
      <c r="T298" s="7" t="s">
        <v>1387</v>
      </c>
      <c r="U298" s="7"/>
      <c r="W298" s="19" t="s">
        <v>1376</v>
      </c>
      <c r="X298" s="19" t="s">
        <v>2584</v>
      </c>
      <c r="Y298" s="7" t="s">
        <v>1416</v>
      </c>
    </row>
    <row r="299" spans="1:25" ht="15.95">
      <c r="A299" s="33" t="s">
        <v>1376</v>
      </c>
      <c r="B299" s="1" t="s">
        <v>2585</v>
      </c>
      <c r="C299" s="7" t="s">
        <v>1378</v>
      </c>
      <c r="F299" s="23" t="s">
        <v>1393</v>
      </c>
      <c r="G299" s="32" t="s">
        <v>2586</v>
      </c>
      <c r="H299" s="7" t="s">
        <v>1381</v>
      </c>
      <c r="J299" s="45" t="s">
        <v>1393</v>
      </c>
      <c r="K299" s="46" t="s">
        <v>2587</v>
      </c>
      <c r="L299" s="7" t="s">
        <v>1378</v>
      </c>
      <c r="R299" s="19" t="s">
        <v>1393</v>
      </c>
      <c r="S299" s="19" t="s">
        <v>2588</v>
      </c>
      <c r="T299" s="7" t="s">
        <v>1381</v>
      </c>
      <c r="U299" s="7"/>
      <c r="W299" s="19" t="s">
        <v>1376</v>
      </c>
      <c r="X299" s="19" t="s">
        <v>2589</v>
      </c>
      <c r="Y299" s="7" t="s">
        <v>1416</v>
      </c>
    </row>
    <row r="300" spans="1:25" ht="15.95">
      <c r="A300" s="33" t="s">
        <v>1376</v>
      </c>
      <c r="B300" s="31" t="s">
        <v>2590</v>
      </c>
      <c r="C300" s="7" t="s">
        <v>1381</v>
      </c>
      <c r="F300" s="23" t="s">
        <v>1393</v>
      </c>
      <c r="G300" s="32" t="s">
        <v>2591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2592</v>
      </c>
      <c r="T300" s="7" t="s">
        <v>1378</v>
      </c>
      <c r="U300" s="7"/>
      <c r="W300" s="19" t="s">
        <v>1402</v>
      </c>
      <c r="X300" s="19" t="s">
        <v>2002</v>
      </c>
      <c r="Y300" s="7" t="s">
        <v>1384</v>
      </c>
    </row>
    <row r="301" spans="1:25" ht="15.95">
      <c r="A301" s="33" t="s">
        <v>1376</v>
      </c>
      <c r="B301" s="1" t="s">
        <v>2593</v>
      </c>
      <c r="C301" s="7" t="s">
        <v>1381</v>
      </c>
      <c r="F301" s="23" t="s">
        <v>1393</v>
      </c>
      <c r="G301" s="32" t="s">
        <v>2594</v>
      </c>
      <c r="H301" s="7" t="s">
        <v>1381</v>
      </c>
      <c r="J301" s="45" t="s">
        <v>1393</v>
      </c>
      <c r="K301" s="46" t="s">
        <v>2595</v>
      </c>
      <c r="L301" s="7" t="s">
        <v>1378</v>
      </c>
      <c r="R301" s="19" t="s">
        <v>1393</v>
      </c>
      <c r="S301" s="19" t="s">
        <v>2596</v>
      </c>
      <c r="T301" s="7" t="s">
        <v>1384</v>
      </c>
      <c r="U301" s="7"/>
      <c r="W301" s="19" t="s">
        <v>1402</v>
      </c>
      <c r="X301" s="19" t="s">
        <v>2512</v>
      </c>
      <c r="Y301" s="7" t="s">
        <v>1381</v>
      </c>
    </row>
    <row r="302" spans="1:25" ht="15.95">
      <c r="A302" s="28" t="s">
        <v>1402</v>
      </c>
      <c r="B302" s="27" t="s">
        <v>1903</v>
      </c>
      <c r="C302" s="7" t="s">
        <v>1381</v>
      </c>
      <c r="F302" s="23" t="s">
        <v>1393</v>
      </c>
      <c r="G302" s="32" t="s">
        <v>2597</v>
      </c>
      <c r="H302" s="7" t="s">
        <v>1381</v>
      </c>
      <c r="J302" s="45" t="s">
        <v>1393</v>
      </c>
      <c r="K302" s="46" t="s">
        <v>2598</v>
      </c>
      <c r="L302" s="7" t="s">
        <v>1387</v>
      </c>
      <c r="R302" s="19" t="s">
        <v>1393</v>
      </c>
      <c r="S302" s="19" t="s">
        <v>2599</v>
      </c>
      <c r="T302" s="7" t="s">
        <v>1378</v>
      </c>
      <c r="U302" s="7"/>
      <c r="W302" s="19" t="s">
        <v>1402</v>
      </c>
      <c r="X302" s="19" t="s">
        <v>2515</v>
      </c>
      <c r="Y302" s="7" t="s">
        <v>1378</v>
      </c>
    </row>
    <row r="303" spans="1:25" ht="15.95">
      <c r="A303" s="28" t="s">
        <v>1402</v>
      </c>
      <c r="B303" s="27" t="s">
        <v>2600</v>
      </c>
      <c r="C303" s="7" t="s">
        <v>1381</v>
      </c>
      <c r="F303" s="23" t="s">
        <v>1393</v>
      </c>
      <c r="G303" s="32" t="s">
        <v>2601</v>
      </c>
      <c r="H303" s="7" t="s">
        <v>1381</v>
      </c>
      <c r="J303" s="45" t="s">
        <v>1393</v>
      </c>
      <c r="K303" s="46" t="s">
        <v>2602</v>
      </c>
      <c r="L303" s="7" t="s">
        <v>1381</v>
      </c>
      <c r="R303" s="19" t="s">
        <v>1393</v>
      </c>
      <c r="S303" s="19" t="s">
        <v>2603</v>
      </c>
      <c r="T303" s="7" t="s">
        <v>1378</v>
      </c>
      <c r="U303" s="7"/>
      <c r="W303" s="19" t="s">
        <v>1402</v>
      </c>
      <c r="X303" s="19" t="s">
        <v>2518</v>
      </c>
      <c r="Y303" s="7" t="s">
        <v>1381</v>
      </c>
    </row>
    <row r="304" spans="1:25" ht="15.95">
      <c r="A304" s="28" t="s">
        <v>1402</v>
      </c>
      <c r="B304" s="27" t="s">
        <v>2604</v>
      </c>
      <c r="C304" s="7" t="s">
        <v>1378</v>
      </c>
      <c r="F304" s="23" t="s">
        <v>1393</v>
      </c>
      <c r="G304" s="32" t="s">
        <v>2605</v>
      </c>
      <c r="H304" s="7" t="s">
        <v>1381</v>
      </c>
      <c r="J304" s="45" t="s">
        <v>1393</v>
      </c>
      <c r="K304" s="46" t="s">
        <v>2606</v>
      </c>
      <c r="L304" s="7" t="s">
        <v>1381</v>
      </c>
      <c r="R304" s="19" t="s">
        <v>1393</v>
      </c>
      <c r="S304" s="19" t="s">
        <v>2607</v>
      </c>
      <c r="T304" s="7" t="s">
        <v>1384</v>
      </c>
      <c r="U304" s="7"/>
      <c r="W304" s="19" t="s">
        <v>1402</v>
      </c>
      <c r="X304" s="19" t="s">
        <v>2521</v>
      </c>
      <c r="Y304" s="7" t="s">
        <v>1378</v>
      </c>
    </row>
    <row r="305" spans="1:25" ht="15.95">
      <c r="A305" s="28" t="s">
        <v>1402</v>
      </c>
      <c r="B305" s="27" t="s">
        <v>2608</v>
      </c>
      <c r="C305" s="7" t="s">
        <v>1381</v>
      </c>
      <c r="F305" s="23" t="s">
        <v>1393</v>
      </c>
      <c r="G305" s="32" t="s">
        <v>2609</v>
      </c>
      <c r="H305" s="7" t="s">
        <v>1381</v>
      </c>
      <c r="J305" s="45" t="s">
        <v>1393</v>
      </c>
      <c r="K305" s="46" t="s">
        <v>2610</v>
      </c>
      <c r="L305" s="7" t="s">
        <v>1384</v>
      </c>
      <c r="R305" s="19" t="s">
        <v>1393</v>
      </c>
      <c r="S305" s="19" t="s">
        <v>2401</v>
      </c>
      <c r="T305" s="7" t="s">
        <v>1384</v>
      </c>
      <c r="U305" s="7"/>
      <c r="W305" s="19" t="s">
        <v>1402</v>
      </c>
      <c r="X305" s="19" t="s">
        <v>2524</v>
      </c>
      <c r="Y305" s="7" t="s">
        <v>1381</v>
      </c>
    </row>
    <row r="306" spans="1:25" ht="15.95">
      <c r="A306" s="28" t="s">
        <v>1402</v>
      </c>
      <c r="B306" s="27" t="s">
        <v>2611</v>
      </c>
      <c r="C306" s="7" t="s">
        <v>1378</v>
      </c>
      <c r="F306" s="23" t="s">
        <v>1393</v>
      </c>
      <c r="G306" s="32" t="s">
        <v>2612</v>
      </c>
      <c r="H306" s="7" t="s">
        <v>1384</v>
      </c>
      <c r="J306" s="45" t="s">
        <v>1393</v>
      </c>
      <c r="K306" s="46" t="s">
        <v>2613</v>
      </c>
      <c r="L306" s="7" t="s">
        <v>1384</v>
      </c>
      <c r="R306" s="19" t="s">
        <v>1393</v>
      </c>
      <c r="S306" s="19" t="s">
        <v>2614</v>
      </c>
      <c r="T306" s="7" t="s">
        <v>1384</v>
      </c>
      <c r="U306" s="7"/>
      <c r="W306" s="19" t="s">
        <v>1402</v>
      </c>
      <c r="X306" s="19" t="s">
        <v>2527</v>
      </c>
      <c r="Y306" s="7" t="s">
        <v>1381</v>
      </c>
    </row>
    <row r="307" spans="1:25" ht="15.95">
      <c r="A307" s="28" t="s">
        <v>1402</v>
      </c>
      <c r="B307" s="27" t="s">
        <v>2615</v>
      </c>
      <c r="C307" s="7" t="s">
        <v>1378</v>
      </c>
      <c r="F307" s="23" t="s">
        <v>1393</v>
      </c>
      <c r="G307" s="24" t="s">
        <v>2616</v>
      </c>
      <c r="H307" s="7" t="s">
        <v>1381</v>
      </c>
      <c r="J307" s="45" t="s">
        <v>1393</v>
      </c>
      <c r="K307" s="46" t="s">
        <v>2617</v>
      </c>
      <c r="L307" s="7" t="s">
        <v>1378</v>
      </c>
      <c r="R307" s="19" t="s">
        <v>1393</v>
      </c>
      <c r="S307" s="19" t="s">
        <v>2618</v>
      </c>
      <c r="T307" s="7" t="s">
        <v>1378</v>
      </c>
      <c r="U307" s="7"/>
      <c r="W307" s="19" t="s">
        <v>1402</v>
      </c>
      <c r="X307" s="19" t="s">
        <v>2529</v>
      </c>
      <c r="Y307" s="7" t="s">
        <v>1384</v>
      </c>
    </row>
    <row r="308" spans="1:25" ht="15.95">
      <c r="A308" s="28" t="s">
        <v>1402</v>
      </c>
      <c r="B308" s="27" t="s">
        <v>2619</v>
      </c>
      <c r="C308" s="7" t="s">
        <v>1378</v>
      </c>
      <c r="J308" s="45" t="s">
        <v>1393</v>
      </c>
      <c r="K308" s="46" t="s">
        <v>2620</v>
      </c>
      <c r="L308" s="7" t="s">
        <v>1381</v>
      </c>
      <c r="R308" s="19" t="s">
        <v>1393</v>
      </c>
      <c r="S308" s="19" t="s">
        <v>2621</v>
      </c>
      <c r="T308" s="7" t="s">
        <v>1387</v>
      </c>
      <c r="U308" s="7"/>
      <c r="W308" s="19" t="s">
        <v>1402</v>
      </c>
      <c r="X308" s="19" t="s">
        <v>2532</v>
      </c>
      <c r="Y308" s="7" t="s">
        <v>1381</v>
      </c>
    </row>
    <row r="309" spans="1:25" ht="15.95">
      <c r="A309" s="28" t="s">
        <v>1402</v>
      </c>
      <c r="B309" s="27" t="s">
        <v>1814</v>
      </c>
      <c r="C309" s="7" t="s">
        <v>1387</v>
      </c>
      <c r="J309" s="45" t="s">
        <v>1393</v>
      </c>
      <c r="K309" s="46" t="s">
        <v>2622</v>
      </c>
      <c r="L309" s="7" t="s">
        <v>1378</v>
      </c>
      <c r="R309" s="19" t="s">
        <v>1393</v>
      </c>
      <c r="S309" s="19" t="s">
        <v>2623</v>
      </c>
      <c r="T309" s="7" t="s">
        <v>1381</v>
      </c>
      <c r="U309" s="7"/>
      <c r="W309" s="19" t="s">
        <v>1402</v>
      </c>
      <c r="X309" s="19" t="s">
        <v>2535</v>
      </c>
      <c r="Y309" s="7" t="s">
        <v>1381</v>
      </c>
    </row>
    <row r="310" spans="1:25" ht="15.95">
      <c r="A310" s="28" t="s">
        <v>1402</v>
      </c>
      <c r="B310" s="2" t="s">
        <v>2624</v>
      </c>
      <c r="C310" s="7" t="s">
        <v>1387</v>
      </c>
      <c r="F310" s="19" t="s">
        <v>2625</v>
      </c>
      <c r="J310" s="45" t="s">
        <v>1393</v>
      </c>
      <c r="K310" s="46" t="s">
        <v>2626</v>
      </c>
      <c r="L310" s="7" t="s">
        <v>1378</v>
      </c>
      <c r="R310" s="19" t="s">
        <v>1393</v>
      </c>
      <c r="S310" s="19" t="s">
        <v>2627</v>
      </c>
      <c r="T310" s="7" t="s">
        <v>1384</v>
      </c>
      <c r="U310" s="7"/>
      <c r="W310" s="19" t="s">
        <v>1402</v>
      </c>
      <c r="X310" s="19" t="s">
        <v>2537</v>
      </c>
      <c r="Y310" s="7" t="s">
        <v>1381</v>
      </c>
    </row>
    <row r="311" spans="1:25" ht="15.95">
      <c r="A311" s="28" t="s">
        <v>1402</v>
      </c>
      <c r="B311" s="27" t="s">
        <v>2628</v>
      </c>
      <c r="C311" s="7" t="s">
        <v>1381</v>
      </c>
      <c r="F311" s="28" t="s">
        <v>1402</v>
      </c>
      <c r="G311" s="1" t="s">
        <v>1903</v>
      </c>
      <c r="H311" s="7" t="s">
        <v>1387</v>
      </c>
      <c r="J311" s="45" t="s">
        <v>1393</v>
      </c>
      <c r="K311" s="46" t="s">
        <v>2629</v>
      </c>
      <c r="L311" s="7" t="s">
        <v>1378</v>
      </c>
      <c r="R311" s="19" t="s">
        <v>1393</v>
      </c>
      <c r="S311" s="19" t="s">
        <v>1920</v>
      </c>
      <c r="T311" s="7" t="s">
        <v>1381</v>
      </c>
      <c r="U311" s="7"/>
      <c r="W311" s="19" t="s">
        <v>1402</v>
      </c>
      <c r="X311" s="19" t="s">
        <v>2539</v>
      </c>
      <c r="Y311" s="7" t="s">
        <v>1387</v>
      </c>
    </row>
    <row r="312" spans="1:25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2630</v>
      </c>
      <c r="H312" s="7" t="s">
        <v>1378</v>
      </c>
      <c r="J312" s="45" t="s">
        <v>1393</v>
      </c>
      <c r="K312" s="46" t="s">
        <v>2631</v>
      </c>
      <c r="L312" s="7" t="s">
        <v>1387</v>
      </c>
      <c r="R312" s="19" t="s">
        <v>1393</v>
      </c>
      <c r="S312" s="19" t="s">
        <v>2632</v>
      </c>
      <c r="T312" s="7" t="s">
        <v>1381</v>
      </c>
      <c r="U312" s="7"/>
      <c r="W312" s="19" t="s">
        <v>1402</v>
      </c>
      <c r="X312" s="19" t="s">
        <v>2542</v>
      </c>
      <c r="Y312" s="7" t="s">
        <v>1381</v>
      </c>
    </row>
    <row r="313" spans="1:25" ht="15.95">
      <c r="A313" s="28" t="s">
        <v>1402</v>
      </c>
      <c r="B313" s="27" t="s">
        <v>2362</v>
      </c>
      <c r="C313" s="7" t="s">
        <v>1384</v>
      </c>
      <c r="F313" s="28" t="s">
        <v>1402</v>
      </c>
      <c r="G313" s="31" t="s">
        <v>2604</v>
      </c>
      <c r="H313" s="7" t="s">
        <v>1378</v>
      </c>
      <c r="J313" s="45" t="s">
        <v>1393</v>
      </c>
      <c r="K313" s="46" t="s">
        <v>2633</v>
      </c>
      <c r="L313" s="7" t="s">
        <v>1384</v>
      </c>
      <c r="R313" s="19" t="s">
        <v>1393</v>
      </c>
      <c r="S313" s="19" t="s">
        <v>2634</v>
      </c>
      <c r="T313" s="7" t="s">
        <v>1381</v>
      </c>
      <c r="U313" s="7"/>
      <c r="W313" s="19" t="s">
        <v>1402</v>
      </c>
      <c r="X313" s="19" t="s">
        <v>2545</v>
      </c>
      <c r="Y313" s="7" t="s">
        <v>1384</v>
      </c>
    </row>
    <row r="314" spans="1:25" ht="15.95">
      <c r="A314" s="28" t="s">
        <v>1402</v>
      </c>
      <c r="B314" s="27" t="s">
        <v>2045</v>
      </c>
      <c r="C314" s="7" t="s">
        <v>1378</v>
      </c>
      <c r="F314" s="28" t="s">
        <v>1402</v>
      </c>
      <c r="G314" s="1" t="s">
        <v>2635</v>
      </c>
      <c r="H314" s="7" t="s">
        <v>1378</v>
      </c>
      <c r="J314" s="45" t="s">
        <v>1393</v>
      </c>
      <c r="K314" s="46" t="s">
        <v>2636</v>
      </c>
      <c r="L314" s="7" t="s">
        <v>1387</v>
      </c>
      <c r="R314" s="19" t="s">
        <v>1393</v>
      </c>
      <c r="S314" s="19" t="s">
        <v>2637</v>
      </c>
      <c r="T314" s="7" t="s">
        <v>1378</v>
      </c>
      <c r="U314" s="7"/>
      <c r="W314" s="19" t="s">
        <v>1402</v>
      </c>
      <c r="X314" s="19" t="s">
        <v>1833</v>
      </c>
      <c r="Y314" s="7" t="s">
        <v>1416</v>
      </c>
    </row>
    <row r="315" spans="1:25" ht="15.95">
      <c r="A315" s="28" t="s">
        <v>1402</v>
      </c>
      <c r="B315" s="27" t="s">
        <v>2638</v>
      </c>
      <c r="C315" s="7" t="s">
        <v>1378</v>
      </c>
      <c r="F315" s="28" t="s">
        <v>1402</v>
      </c>
      <c r="G315" s="31" t="s">
        <v>2615</v>
      </c>
      <c r="H315" s="7" t="s">
        <v>1378</v>
      </c>
      <c r="J315" s="45" t="s">
        <v>1393</v>
      </c>
      <c r="K315" s="46" t="s">
        <v>2639</v>
      </c>
      <c r="L315" s="7" t="s">
        <v>1378</v>
      </c>
      <c r="R315" s="19" t="s">
        <v>1393</v>
      </c>
      <c r="S315" s="19" t="s">
        <v>2640</v>
      </c>
      <c r="T315" s="7" t="s">
        <v>1381</v>
      </c>
      <c r="U315" s="7"/>
      <c r="W315" s="19" t="s">
        <v>1402</v>
      </c>
      <c r="X315" s="19" t="s">
        <v>1814</v>
      </c>
      <c r="Y315" s="7" t="s">
        <v>1416</v>
      </c>
    </row>
    <row r="316" spans="1:25" ht="15.95">
      <c r="A316" s="28" t="s">
        <v>1393</v>
      </c>
      <c r="B316" s="27" t="s">
        <v>2641</v>
      </c>
      <c r="C316" s="7" t="s">
        <v>1384</v>
      </c>
      <c r="F316" s="28" t="s">
        <v>1402</v>
      </c>
      <c r="G316" s="31" t="s">
        <v>2619</v>
      </c>
      <c r="H316" s="7" t="s">
        <v>1378</v>
      </c>
      <c r="J316" s="45" t="s">
        <v>1393</v>
      </c>
      <c r="K316" s="46" t="s">
        <v>2642</v>
      </c>
      <c r="L316" s="7" t="s">
        <v>1378</v>
      </c>
      <c r="R316" s="19" t="s">
        <v>1393</v>
      </c>
      <c r="S316" s="19" t="s">
        <v>2643</v>
      </c>
      <c r="T316" s="7" t="s">
        <v>1384</v>
      </c>
      <c r="U316" s="7"/>
      <c r="W316" s="19" t="s">
        <v>1402</v>
      </c>
      <c r="X316" s="19" t="s">
        <v>2556</v>
      </c>
      <c r="Y316" s="7" t="s">
        <v>1378</v>
      </c>
    </row>
    <row r="317" spans="1:25" ht="15.95">
      <c r="A317" s="28" t="s">
        <v>1393</v>
      </c>
      <c r="B317" s="27" t="s">
        <v>2644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2645</v>
      </c>
      <c r="L317" s="7" t="s">
        <v>1384</v>
      </c>
      <c r="R317" s="19" t="s">
        <v>1393</v>
      </c>
      <c r="S317" s="19" t="s">
        <v>2646</v>
      </c>
      <c r="T317" s="7" t="s">
        <v>1387</v>
      </c>
      <c r="U317" s="7"/>
      <c r="W317" s="19" t="s">
        <v>1393</v>
      </c>
      <c r="X317" s="19" t="s">
        <v>2560</v>
      </c>
      <c r="Y317" s="7" t="s">
        <v>1384</v>
      </c>
    </row>
    <row r="318" spans="1:25" ht="15.95">
      <c r="A318" s="28" t="s">
        <v>1393</v>
      </c>
      <c r="B318" s="27" t="s">
        <v>2647</v>
      </c>
      <c r="C318" s="7" t="s">
        <v>1381</v>
      </c>
      <c r="F318" s="28" t="s">
        <v>1402</v>
      </c>
      <c r="G318" s="1" t="s">
        <v>1918</v>
      </c>
      <c r="H318" s="7" t="s">
        <v>1378</v>
      </c>
      <c r="J318" s="45" t="s">
        <v>1393</v>
      </c>
      <c r="K318" s="46" t="s">
        <v>2648</v>
      </c>
      <c r="L318" s="7" t="s">
        <v>1384</v>
      </c>
      <c r="R318" s="19" t="s">
        <v>1393</v>
      </c>
      <c r="S318" s="19" t="s">
        <v>2649</v>
      </c>
      <c r="T318" s="7" t="s">
        <v>1387</v>
      </c>
      <c r="U318" s="7"/>
      <c r="W318" s="19" t="s">
        <v>1393</v>
      </c>
      <c r="X318" s="19" t="s">
        <v>2563</v>
      </c>
      <c r="Y318" s="7" t="s">
        <v>1378</v>
      </c>
    </row>
    <row r="319" spans="1:25" ht="15.95">
      <c r="A319" s="28" t="s">
        <v>1393</v>
      </c>
      <c r="B319" s="27" t="s">
        <v>2650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2651</v>
      </c>
      <c r="L319" s="7" t="s">
        <v>1384</v>
      </c>
      <c r="R319" s="19" t="s">
        <v>1393</v>
      </c>
      <c r="S319" s="19" t="s">
        <v>2652</v>
      </c>
      <c r="T319" s="7" t="s">
        <v>1387</v>
      </c>
      <c r="U319" s="7"/>
      <c r="W319" s="19" t="s">
        <v>1393</v>
      </c>
      <c r="X319" s="19" t="s">
        <v>2566</v>
      </c>
      <c r="Y319" s="7" t="s">
        <v>1381</v>
      </c>
    </row>
    <row r="320" spans="1:25" ht="15.95">
      <c r="A320" s="28" t="s">
        <v>1393</v>
      </c>
      <c r="B320" s="27" t="s">
        <v>2653</v>
      </c>
      <c r="C320" s="7" t="s">
        <v>1387</v>
      </c>
      <c r="F320" s="28" t="s">
        <v>1402</v>
      </c>
      <c r="G320" s="1" t="s">
        <v>2654</v>
      </c>
      <c r="H320" s="7" t="s">
        <v>1378</v>
      </c>
      <c r="J320" s="45" t="s">
        <v>1393</v>
      </c>
      <c r="K320" s="46" t="s">
        <v>2655</v>
      </c>
      <c r="L320" s="7" t="s">
        <v>1381</v>
      </c>
      <c r="R320" s="19" t="s">
        <v>1393</v>
      </c>
      <c r="S320" s="19" t="s">
        <v>2656</v>
      </c>
      <c r="T320" s="7" t="s">
        <v>1384</v>
      </c>
      <c r="U320" s="7"/>
      <c r="W320" s="19" t="s">
        <v>1393</v>
      </c>
      <c r="X320" s="19" t="s">
        <v>2570</v>
      </c>
      <c r="Y320" s="7" t="s">
        <v>1387</v>
      </c>
    </row>
    <row r="321" spans="1:25" ht="15.95">
      <c r="A321" s="28" t="s">
        <v>1393</v>
      </c>
      <c r="B321" s="2" t="s">
        <v>2657</v>
      </c>
      <c r="C321" s="7" t="s">
        <v>1384</v>
      </c>
      <c r="F321" s="28" t="s">
        <v>1402</v>
      </c>
      <c r="G321" s="1" t="s">
        <v>2658</v>
      </c>
      <c r="H321" s="7" t="s">
        <v>1378</v>
      </c>
      <c r="J321" s="45" t="s">
        <v>1393</v>
      </c>
      <c r="K321" s="46" t="s">
        <v>2659</v>
      </c>
      <c r="L321" s="7" t="s">
        <v>1384</v>
      </c>
      <c r="R321" s="19" t="s">
        <v>1393</v>
      </c>
      <c r="S321" s="19" t="s">
        <v>2660</v>
      </c>
      <c r="T321" s="7" t="s">
        <v>1384</v>
      </c>
      <c r="U321" s="7"/>
      <c r="W321" s="19" t="s">
        <v>1393</v>
      </c>
      <c r="X321" s="19" t="s">
        <v>2575</v>
      </c>
      <c r="Y321" s="7" t="s">
        <v>1378</v>
      </c>
    </row>
    <row r="322" spans="1:25" ht="15.95">
      <c r="A322" s="28" t="s">
        <v>1393</v>
      </c>
      <c r="B322" s="2" t="s">
        <v>2661</v>
      </c>
      <c r="C322" s="7" t="s">
        <v>1378</v>
      </c>
      <c r="F322" s="28" t="s">
        <v>1393</v>
      </c>
      <c r="G322" s="1" t="s">
        <v>2115</v>
      </c>
      <c r="H322" s="7" t="s">
        <v>1387</v>
      </c>
      <c r="J322" s="45" t="s">
        <v>1393</v>
      </c>
      <c r="K322" s="46" t="s">
        <v>2662</v>
      </c>
      <c r="L322" s="7" t="s">
        <v>1378</v>
      </c>
      <c r="R322" s="19" t="s">
        <v>1393</v>
      </c>
      <c r="S322" s="19" t="s">
        <v>2663</v>
      </c>
      <c r="T322" s="7" t="s">
        <v>1381</v>
      </c>
      <c r="U322" s="7"/>
      <c r="W322" s="19" t="s">
        <v>1393</v>
      </c>
      <c r="X322" s="19" t="s">
        <v>2579</v>
      </c>
      <c r="Y322" s="7" t="s">
        <v>1384</v>
      </c>
    </row>
    <row r="323" spans="1:25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2664</v>
      </c>
      <c r="H323" s="7" t="s">
        <v>1381</v>
      </c>
      <c r="R323" s="19" t="s">
        <v>1393</v>
      </c>
      <c r="S323" s="19" t="s">
        <v>2665</v>
      </c>
      <c r="T323" s="7" t="s">
        <v>1384</v>
      </c>
      <c r="U323" s="7"/>
      <c r="W323" s="19" t="s">
        <v>1393</v>
      </c>
      <c r="X323" s="19" t="s">
        <v>1394</v>
      </c>
      <c r="Y323" s="7" t="s">
        <v>1387</v>
      </c>
    </row>
    <row r="324" spans="1:25" ht="15.95">
      <c r="A324" s="28" t="s">
        <v>1393</v>
      </c>
      <c r="B324" s="27" t="s">
        <v>2666</v>
      </c>
      <c r="C324" s="7" t="s">
        <v>1381</v>
      </c>
      <c r="F324" s="28" t="s">
        <v>1393</v>
      </c>
      <c r="G324" s="1" t="s">
        <v>2667</v>
      </c>
      <c r="H324" s="7" t="s">
        <v>1387</v>
      </c>
      <c r="J324" s="47" t="s">
        <v>2668</v>
      </c>
      <c r="R324" s="19" t="s">
        <v>1393</v>
      </c>
      <c r="S324" s="19" t="s">
        <v>1593</v>
      </c>
      <c r="T324" s="7" t="s">
        <v>1378</v>
      </c>
      <c r="U324" s="7"/>
      <c r="W324" s="19" t="s">
        <v>1393</v>
      </c>
      <c r="X324" s="19" t="s">
        <v>2588</v>
      </c>
      <c r="Y324" s="7" t="s">
        <v>1381</v>
      </c>
    </row>
    <row r="325" spans="1:25" ht="15.95">
      <c r="A325" s="28" t="s">
        <v>1393</v>
      </c>
      <c r="B325" s="2" t="s">
        <v>2669</v>
      </c>
      <c r="C325" s="7" t="s">
        <v>1381</v>
      </c>
      <c r="F325" s="28" t="s">
        <v>1393</v>
      </c>
      <c r="G325" s="1" t="s">
        <v>2670</v>
      </c>
      <c r="H325" s="7" t="s">
        <v>1384</v>
      </c>
      <c r="J325" s="26" t="s">
        <v>1376</v>
      </c>
      <c r="K325" s="27" t="s">
        <v>2671</v>
      </c>
      <c r="L325" s="7" t="s">
        <v>1378</v>
      </c>
      <c r="R325" s="19" t="s">
        <v>1393</v>
      </c>
      <c r="S325" s="19" t="s">
        <v>2672</v>
      </c>
      <c r="T325" s="7" t="s">
        <v>1381</v>
      </c>
      <c r="U325" s="7"/>
      <c r="W325" s="19" t="s">
        <v>1393</v>
      </c>
      <c r="X325" s="19" t="s">
        <v>2592</v>
      </c>
      <c r="Y325" s="7" t="s">
        <v>1378</v>
      </c>
    </row>
    <row r="326" spans="1:25" ht="15.95">
      <c r="A326" s="28" t="s">
        <v>1393</v>
      </c>
      <c r="B326" s="2" t="s">
        <v>1696</v>
      </c>
      <c r="C326" s="7" t="s">
        <v>1387</v>
      </c>
      <c r="F326" s="28" t="s">
        <v>1393</v>
      </c>
      <c r="G326" s="1" t="s">
        <v>2061</v>
      </c>
      <c r="H326" s="7" t="s">
        <v>1387</v>
      </c>
      <c r="J326" s="26" t="s">
        <v>1376</v>
      </c>
      <c r="K326" s="27" t="s">
        <v>2673</v>
      </c>
      <c r="L326" s="7" t="s">
        <v>1378</v>
      </c>
      <c r="R326" s="19" t="s">
        <v>1393</v>
      </c>
      <c r="S326" s="19" t="s">
        <v>2674</v>
      </c>
      <c r="T326" s="7" t="s">
        <v>1384</v>
      </c>
      <c r="U326" s="7"/>
      <c r="W326" s="19" t="s">
        <v>1393</v>
      </c>
      <c r="X326" s="19" t="s">
        <v>2596</v>
      </c>
      <c r="Y326" s="7" t="s">
        <v>1384</v>
      </c>
    </row>
    <row r="327" spans="1:25" ht="15.95">
      <c r="A327" s="28" t="s">
        <v>1393</v>
      </c>
      <c r="B327" s="27" t="s">
        <v>2351</v>
      </c>
      <c r="C327" s="7" t="s">
        <v>1381</v>
      </c>
      <c r="F327" s="28" t="s">
        <v>1393</v>
      </c>
      <c r="G327" s="1" t="s">
        <v>2675</v>
      </c>
      <c r="H327" s="7" t="s">
        <v>1381</v>
      </c>
      <c r="J327" s="26" t="s">
        <v>1376</v>
      </c>
      <c r="K327" s="27" t="s">
        <v>1743</v>
      </c>
      <c r="L327" s="7" t="s">
        <v>1381</v>
      </c>
      <c r="R327" s="19" t="s">
        <v>1393</v>
      </c>
      <c r="S327" s="19" t="s">
        <v>2676</v>
      </c>
      <c r="T327" s="7" t="s">
        <v>1381</v>
      </c>
      <c r="U327" s="7"/>
      <c r="W327" s="19" t="s">
        <v>1393</v>
      </c>
      <c r="X327" s="19" t="s">
        <v>2599</v>
      </c>
      <c r="Y327" s="7" t="s">
        <v>1378</v>
      </c>
    </row>
    <row r="328" spans="1:25" ht="15.95">
      <c r="A328" s="28" t="s">
        <v>1393</v>
      </c>
      <c r="B328" s="27" t="s">
        <v>2677</v>
      </c>
      <c r="C328" s="7" t="s">
        <v>1387</v>
      </c>
      <c r="F328" s="28" t="s">
        <v>1393</v>
      </c>
      <c r="G328" s="1" t="s">
        <v>2678</v>
      </c>
      <c r="H328" s="7" t="s">
        <v>1381</v>
      </c>
      <c r="J328" s="26" t="s">
        <v>1376</v>
      </c>
      <c r="K328" s="27" t="s">
        <v>2679</v>
      </c>
      <c r="L328" s="7" t="s">
        <v>1378</v>
      </c>
      <c r="R328" s="19" t="s">
        <v>1393</v>
      </c>
      <c r="S328" s="19" t="s">
        <v>2680</v>
      </c>
      <c r="T328" s="7" t="s">
        <v>1381</v>
      </c>
      <c r="U328" s="7"/>
      <c r="W328" s="19" t="s">
        <v>1393</v>
      </c>
      <c r="X328" s="19" t="s">
        <v>2603</v>
      </c>
      <c r="Y328" s="7" t="s">
        <v>1378</v>
      </c>
    </row>
    <row r="329" spans="1:25" ht="15.95">
      <c r="A329" s="28" t="s">
        <v>1393</v>
      </c>
      <c r="B329" s="27" t="s">
        <v>2681</v>
      </c>
      <c r="C329" s="7" t="s">
        <v>1381</v>
      </c>
      <c r="F329" s="28" t="s">
        <v>1393</v>
      </c>
      <c r="G329" s="1" t="s">
        <v>2682</v>
      </c>
      <c r="H329" s="7" t="s">
        <v>1387</v>
      </c>
      <c r="J329" s="26" t="s">
        <v>1376</v>
      </c>
      <c r="K329" s="27" t="s">
        <v>2683</v>
      </c>
      <c r="L329" s="7" t="s">
        <v>1378</v>
      </c>
      <c r="R329" s="19" t="s">
        <v>1393</v>
      </c>
      <c r="S329" s="19" t="s">
        <v>2684</v>
      </c>
      <c r="T329" s="7" t="s">
        <v>1381</v>
      </c>
      <c r="U329" s="7"/>
      <c r="W329" s="19" t="s">
        <v>1393</v>
      </c>
      <c r="X329" s="19" t="s">
        <v>2607</v>
      </c>
      <c r="Y329" s="7" t="s">
        <v>1384</v>
      </c>
    </row>
    <row r="330" spans="1:25" ht="15.95">
      <c r="A330" s="28" t="s">
        <v>1393</v>
      </c>
      <c r="B330" s="27" t="s">
        <v>2111</v>
      </c>
      <c r="C330" s="7" t="s">
        <v>1387</v>
      </c>
      <c r="F330" s="28" t="s">
        <v>1393</v>
      </c>
      <c r="G330" s="1" t="s">
        <v>2685</v>
      </c>
      <c r="H330" s="7" t="s">
        <v>1387</v>
      </c>
      <c r="J330" s="26" t="s">
        <v>1376</v>
      </c>
      <c r="K330" s="27" t="s">
        <v>2686</v>
      </c>
      <c r="L330" s="7" t="s">
        <v>1381</v>
      </c>
      <c r="R330" s="19" t="s">
        <v>1393</v>
      </c>
      <c r="S330" s="19" t="s">
        <v>2687</v>
      </c>
      <c r="T330" s="7" t="s">
        <v>1381</v>
      </c>
      <c r="U330" s="7"/>
      <c r="W330" s="19" t="s">
        <v>1393</v>
      </c>
      <c r="X330" s="19" t="s">
        <v>2401</v>
      </c>
      <c r="Y330" s="7" t="s">
        <v>1384</v>
      </c>
    </row>
    <row r="331" spans="1:25" ht="15.95">
      <c r="A331" s="28" t="s">
        <v>1393</v>
      </c>
      <c r="B331" s="2" t="s">
        <v>2347</v>
      </c>
      <c r="C331" s="7" t="s">
        <v>1381</v>
      </c>
      <c r="F331" s="28" t="s">
        <v>1393</v>
      </c>
      <c r="G331" s="1" t="s">
        <v>2688</v>
      </c>
      <c r="H331" s="7" t="s">
        <v>1381</v>
      </c>
      <c r="J331" s="26" t="s">
        <v>1376</v>
      </c>
      <c r="K331" s="27" t="s">
        <v>2689</v>
      </c>
      <c r="L331" s="7" t="s">
        <v>1378</v>
      </c>
      <c r="R331" s="19" t="s">
        <v>1393</v>
      </c>
      <c r="S331" s="19" t="s">
        <v>2690</v>
      </c>
      <c r="T331" s="7" t="s">
        <v>1381</v>
      </c>
      <c r="U331" s="7"/>
      <c r="W331" s="19" t="s">
        <v>1393</v>
      </c>
      <c r="X331" s="19" t="s">
        <v>2614</v>
      </c>
      <c r="Y331" s="7" t="s">
        <v>1384</v>
      </c>
    </row>
    <row r="332" spans="1:25" ht="15.95">
      <c r="A332" s="28" t="s">
        <v>1393</v>
      </c>
      <c r="B332" s="1" t="s">
        <v>2691</v>
      </c>
      <c r="C332" s="7" t="s">
        <v>1381</v>
      </c>
      <c r="F332" s="28" t="s">
        <v>1393</v>
      </c>
      <c r="G332" s="1" t="s">
        <v>2692</v>
      </c>
      <c r="H332" s="7" t="s">
        <v>1416</v>
      </c>
      <c r="J332" s="26" t="s">
        <v>1376</v>
      </c>
      <c r="K332" s="27" t="s">
        <v>2693</v>
      </c>
      <c r="L332" s="7" t="s">
        <v>1381</v>
      </c>
      <c r="R332" s="19" t="s">
        <v>1393</v>
      </c>
      <c r="S332" s="19" t="s">
        <v>2694</v>
      </c>
      <c r="T332" s="7" t="s">
        <v>1381</v>
      </c>
      <c r="U332" s="7"/>
      <c r="W332" s="19" t="s">
        <v>1393</v>
      </c>
      <c r="X332" s="19" t="s">
        <v>2618</v>
      </c>
      <c r="Y332" s="7" t="s">
        <v>1378</v>
      </c>
    </row>
    <row r="333" spans="1:25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2695</v>
      </c>
      <c r="H333" s="7" t="s">
        <v>1416</v>
      </c>
      <c r="J333" s="26" t="s">
        <v>1376</v>
      </c>
      <c r="K333" s="27" t="s">
        <v>2693</v>
      </c>
      <c r="L333" s="7" t="s">
        <v>1381</v>
      </c>
      <c r="R333" s="19" t="s">
        <v>1393</v>
      </c>
      <c r="S333" s="19" t="s">
        <v>2696</v>
      </c>
      <c r="T333" s="7" t="s">
        <v>1381</v>
      </c>
      <c r="U333" s="7"/>
      <c r="W333" s="19" t="s">
        <v>1393</v>
      </c>
      <c r="X333" s="19" t="s">
        <v>2621</v>
      </c>
      <c r="Y333" s="7" t="s">
        <v>1387</v>
      </c>
    </row>
    <row r="334" spans="1:25" ht="15.95">
      <c r="A334" s="28" t="s">
        <v>1393</v>
      </c>
      <c r="B334" s="2" t="s">
        <v>2697</v>
      </c>
      <c r="C334" s="7" t="s">
        <v>1381</v>
      </c>
      <c r="F334" s="28" t="s">
        <v>1393</v>
      </c>
      <c r="G334" s="1" t="s">
        <v>2222</v>
      </c>
      <c r="H334" s="7" t="s">
        <v>1387</v>
      </c>
      <c r="J334" s="26" t="s">
        <v>1376</v>
      </c>
      <c r="K334" s="27" t="s">
        <v>2698</v>
      </c>
      <c r="L334" s="7" t="s">
        <v>1378</v>
      </c>
      <c r="R334" s="19" t="s">
        <v>1393</v>
      </c>
      <c r="S334" s="19" t="s">
        <v>2699</v>
      </c>
      <c r="T334" s="7" t="s">
        <v>1378</v>
      </c>
      <c r="U334" s="7"/>
      <c r="W334" s="19" t="s">
        <v>1393</v>
      </c>
      <c r="X334" s="19" t="s">
        <v>2623</v>
      </c>
      <c r="Y334" s="7" t="s">
        <v>1381</v>
      </c>
    </row>
    <row r="335" spans="1:25" ht="15.95">
      <c r="A335" s="28" t="s">
        <v>1393</v>
      </c>
      <c r="B335" s="27" t="s">
        <v>2437</v>
      </c>
      <c r="C335" s="7" t="s">
        <v>1381</v>
      </c>
      <c r="F335" s="28" t="s">
        <v>1393</v>
      </c>
      <c r="G335" s="1" t="s">
        <v>2700</v>
      </c>
      <c r="H335" s="7" t="s">
        <v>1387</v>
      </c>
      <c r="J335" s="26" t="s">
        <v>1376</v>
      </c>
      <c r="K335" s="27" t="s">
        <v>2698</v>
      </c>
      <c r="L335" s="7" t="s">
        <v>1378</v>
      </c>
      <c r="R335" s="19" t="s">
        <v>1393</v>
      </c>
      <c r="S335" s="19" t="s">
        <v>2701</v>
      </c>
      <c r="T335" s="7" t="s">
        <v>1381</v>
      </c>
      <c r="U335" s="7"/>
      <c r="W335" s="19" t="s">
        <v>1393</v>
      </c>
      <c r="X335" s="19" t="s">
        <v>2627</v>
      </c>
      <c r="Y335" s="7" t="s">
        <v>1384</v>
      </c>
    </row>
    <row r="336" spans="1:25" ht="15.95">
      <c r="A336" s="28" t="s">
        <v>1393</v>
      </c>
      <c r="B336" s="2" t="s">
        <v>1757</v>
      </c>
      <c r="C336" s="7" t="s">
        <v>1378</v>
      </c>
      <c r="F336" s="28" t="s">
        <v>1393</v>
      </c>
      <c r="G336" s="1" t="s">
        <v>2702</v>
      </c>
      <c r="H336" s="7" t="s">
        <v>1387</v>
      </c>
      <c r="J336" s="26" t="s">
        <v>1376</v>
      </c>
      <c r="K336" s="27" t="s">
        <v>2703</v>
      </c>
      <c r="L336" s="7" t="s">
        <v>1381</v>
      </c>
      <c r="R336" s="19" t="s">
        <v>1393</v>
      </c>
      <c r="S336" s="19" t="s">
        <v>2704</v>
      </c>
      <c r="T336" s="7" t="s">
        <v>1381</v>
      </c>
      <c r="U336" s="7"/>
      <c r="W336" s="19" t="s">
        <v>1393</v>
      </c>
      <c r="X336" s="19" t="s">
        <v>1920</v>
      </c>
      <c r="Y336" s="7" t="s">
        <v>1381</v>
      </c>
    </row>
    <row r="337" spans="1:25" ht="15.95">
      <c r="A337" s="28" t="s">
        <v>1393</v>
      </c>
      <c r="B337" s="27" t="s">
        <v>1769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2705</v>
      </c>
      <c r="L337" s="7" t="s">
        <v>1381</v>
      </c>
      <c r="R337" s="19" t="s">
        <v>1393</v>
      </c>
      <c r="S337" s="19" t="s">
        <v>2706</v>
      </c>
      <c r="T337" s="7" t="s">
        <v>1416</v>
      </c>
      <c r="U337" s="7"/>
      <c r="W337" s="19" t="s">
        <v>1393</v>
      </c>
      <c r="X337" s="19" t="s">
        <v>2632</v>
      </c>
      <c r="Y337" s="7" t="s">
        <v>1381</v>
      </c>
    </row>
    <row r="338" spans="1:25" ht="15.95">
      <c r="A338" s="28" t="s">
        <v>1393</v>
      </c>
      <c r="B338" s="27" t="s">
        <v>2707</v>
      </c>
      <c r="C338" s="7" t="s">
        <v>1381</v>
      </c>
      <c r="F338" s="28" t="s">
        <v>1393</v>
      </c>
      <c r="G338" s="1" t="s">
        <v>2708</v>
      </c>
      <c r="H338" s="7" t="s">
        <v>1387</v>
      </c>
      <c r="J338" s="26" t="s">
        <v>1376</v>
      </c>
      <c r="K338" s="27" t="s">
        <v>2709</v>
      </c>
      <c r="L338" s="7" t="s">
        <v>1381</v>
      </c>
      <c r="R338" s="19" t="s">
        <v>1393</v>
      </c>
      <c r="S338" s="19" t="s">
        <v>2710</v>
      </c>
      <c r="T338" s="7" t="s">
        <v>1416</v>
      </c>
      <c r="U338" s="7"/>
      <c r="W338" s="19" t="s">
        <v>1393</v>
      </c>
      <c r="X338" s="19" t="s">
        <v>2634</v>
      </c>
      <c r="Y338" s="7" t="s">
        <v>1381</v>
      </c>
    </row>
    <row r="339" spans="1:25" ht="15.95">
      <c r="A339" s="28" t="s">
        <v>1589</v>
      </c>
      <c r="B339" s="2" t="s">
        <v>2711</v>
      </c>
      <c r="C339" s="7" t="s">
        <v>1378</v>
      </c>
      <c r="F339" s="28" t="s">
        <v>1393</v>
      </c>
      <c r="G339" s="1" t="s">
        <v>2712</v>
      </c>
      <c r="H339" s="7" t="s">
        <v>1387</v>
      </c>
      <c r="J339" s="26" t="s">
        <v>1376</v>
      </c>
      <c r="K339" s="27" t="s">
        <v>2713</v>
      </c>
      <c r="L339" s="7" t="s">
        <v>1381</v>
      </c>
      <c r="R339" s="19" t="s">
        <v>1393</v>
      </c>
      <c r="S339" s="19" t="s">
        <v>2714</v>
      </c>
      <c r="T339" s="7" t="s">
        <v>1381</v>
      </c>
      <c r="U339" s="7"/>
      <c r="W339" s="19" t="s">
        <v>1393</v>
      </c>
      <c r="X339" s="19" t="s">
        <v>2637</v>
      </c>
      <c r="Y339" s="7" t="s">
        <v>1378</v>
      </c>
    </row>
    <row r="340" spans="1:25" ht="15.95">
      <c r="A340" s="28" t="s">
        <v>1589</v>
      </c>
      <c r="B340" s="1" t="s">
        <v>2715</v>
      </c>
      <c r="C340" s="7" t="s">
        <v>1378</v>
      </c>
      <c r="F340" s="28" t="s">
        <v>1393</v>
      </c>
      <c r="G340" s="1" t="s">
        <v>2716</v>
      </c>
      <c r="H340" s="7" t="s">
        <v>1381</v>
      </c>
      <c r="J340" s="28" t="s">
        <v>1402</v>
      </c>
      <c r="K340" s="27" t="s">
        <v>2717</v>
      </c>
      <c r="L340" s="7" t="s">
        <v>1387</v>
      </c>
      <c r="R340" s="19" t="s">
        <v>1393</v>
      </c>
      <c r="S340" s="19" t="s">
        <v>2718</v>
      </c>
      <c r="T340" s="7" t="s">
        <v>1378</v>
      </c>
      <c r="U340" s="7"/>
      <c r="W340" s="19" t="s">
        <v>1393</v>
      </c>
      <c r="X340" s="19" t="s">
        <v>2640</v>
      </c>
      <c r="Y340" s="7" t="s">
        <v>1381</v>
      </c>
    </row>
    <row r="341" spans="1:25" ht="15.95">
      <c r="A341" s="28" t="s">
        <v>1589</v>
      </c>
      <c r="B341" s="1" t="s">
        <v>2719</v>
      </c>
      <c r="C341" s="7" t="s">
        <v>1378</v>
      </c>
      <c r="F341" s="28" t="s">
        <v>1393</v>
      </c>
      <c r="G341" s="1" t="s">
        <v>2720</v>
      </c>
      <c r="H341" s="7" t="s">
        <v>1387</v>
      </c>
      <c r="J341" s="28" t="s">
        <v>1402</v>
      </c>
      <c r="K341" s="27" t="s">
        <v>2335</v>
      </c>
      <c r="L341" s="7" t="s">
        <v>1384</v>
      </c>
      <c r="R341" s="19" t="s">
        <v>1393</v>
      </c>
      <c r="S341" s="19" t="s">
        <v>2721</v>
      </c>
      <c r="T341" s="7" t="s">
        <v>1381</v>
      </c>
      <c r="U341" s="7"/>
      <c r="W341" s="19" t="s">
        <v>1393</v>
      </c>
      <c r="X341" s="19" t="s">
        <v>2643</v>
      </c>
      <c r="Y341" s="7" t="s">
        <v>1384</v>
      </c>
    </row>
    <row r="342" spans="1:25" ht="15.95">
      <c r="A342" s="28" t="s">
        <v>1589</v>
      </c>
      <c r="B342" s="2" t="s">
        <v>2722</v>
      </c>
      <c r="C342" s="7" t="s">
        <v>1378</v>
      </c>
      <c r="F342" s="28" t="s">
        <v>1393</v>
      </c>
      <c r="G342" s="1" t="s">
        <v>2723</v>
      </c>
      <c r="H342" s="7" t="s">
        <v>1416</v>
      </c>
      <c r="J342" s="28" t="s">
        <v>1402</v>
      </c>
      <c r="K342" s="27" t="s">
        <v>2724</v>
      </c>
      <c r="L342" s="7" t="s">
        <v>1378</v>
      </c>
      <c r="R342" s="19" t="s">
        <v>1393</v>
      </c>
      <c r="S342" s="19" t="s">
        <v>2725</v>
      </c>
      <c r="T342" s="7" t="s">
        <v>1384</v>
      </c>
      <c r="U342" s="7"/>
      <c r="W342" s="19" t="s">
        <v>1393</v>
      </c>
      <c r="X342" s="19" t="s">
        <v>2646</v>
      </c>
      <c r="Y342" s="7" t="s">
        <v>1387</v>
      </c>
    </row>
    <row r="343" spans="1:25" ht="15.95">
      <c r="A343" s="28" t="s">
        <v>1589</v>
      </c>
      <c r="B343" s="2" t="s">
        <v>2726</v>
      </c>
      <c r="C343" s="7" t="s">
        <v>1378</v>
      </c>
      <c r="F343" s="28" t="s">
        <v>1393</v>
      </c>
      <c r="G343" s="1" t="s">
        <v>2727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2006</v>
      </c>
      <c r="T343" s="7" t="s">
        <v>1384</v>
      </c>
      <c r="U343" s="7"/>
      <c r="W343" s="19" t="s">
        <v>1393</v>
      </c>
      <c r="X343" s="19" t="s">
        <v>2649</v>
      </c>
      <c r="Y343" s="7" t="s">
        <v>1387</v>
      </c>
    </row>
    <row r="344" spans="1:25" ht="15.95">
      <c r="A344" s="28" t="s">
        <v>1589</v>
      </c>
      <c r="B344" s="2" t="s">
        <v>2728</v>
      </c>
      <c r="C344" s="7" t="s">
        <v>1378</v>
      </c>
      <c r="F344" s="28" t="s">
        <v>1393</v>
      </c>
      <c r="G344" s="1" t="s">
        <v>2709</v>
      </c>
      <c r="H344" s="7" t="s">
        <v>1381</v>
      </c>
      <c r="J344" s="28" t="s">
        <v>1402</v>
      </c>
      <c r="K344" s="27" t="s">
        <v>2729</v>
      </c>
      <c r="L344" s="7" t="s">
        <v>1384</v>
      </c>
      <c r="R344" s="19" t="s">
        <v>1393</v>
      </c>
      <c r="S344" s="19" t="s">
        <v>2730</v>
      </c>
      <c r="T344" s="7" t="s">
        <v>1384</v>
      </c>
      <c r="U344" s="7"/>
      <c r="W344" s="19" t="s">
        <v>1393</v>
      </c>
      <c r="X344" s="19" t="s">
        <v>2652</v>
      </c>
      <c r="Y344" s="7" t="s">
        <v>1387</v>
      </c>
    </row>
    <row r="345" spans="1:25" ht="15.95">
      <c r="A345" s="28" t="s">
        <v>1589</v>
      </c>
      <c r="B345" s="2" t="s">
        <v>2731</v>
      </c>
      <c r="C345" s="7" t="s">
        <v>1378</v>
      </c>
      <c r="F345" s="28" t="s">
        <v>1393</v>
      </c>
      <c r="G345" s="1" t="s">
        <v>2732</v>
      </c>
      <c r="H345" s="7" t="s">
        <v>1381</v>
      </c>
      <c r="J345" s="28" t="s">
        <v>1402</v>
      </c>
      <c r="K345" s="27" t="s">
        <v>2733</v>
      </c>
      <c r="L345" s="7" t="s">
        <v>1387</v>
      </c>
      <c r="R345" s="19" t="s">
        <v>1393</v>
      </c>
      <c r="S345" s="19" t="s">
        <v>2734</v>
      </c>
      <c r="T345" s="7" t="s">
        <v>1387</v>
      </c>
      <c r="U345" s="7"/>
      <c r="W345" s="19" t="s">
        <v>1393</v>
      </c>
      <c r="X345" s="19" t="s">
        <v>2656</v>
      </c>
      <c r="Y345" s="7" t="s">
        <v>1384</v>
      </c>
    </row>
    <row r="346" spans="1:25" ht="15.95">
      <c r="A346" s="28" t="s">
        <v>1589</v>
      </c>
      <c r="B346" s="31" t="s">
        <v>2735</v>
      </c>
      <c r="C346" s="7" t="s">
        <v>1381</v>
      </c>
      <c r="F346" s="28" t="s">
        <v>1393</v>
      </c>
      <c r="G346" s="1" t="s">
        <v>2217</v>
      </c>
      <c r="H346" s="7" t="s">
        <v>1381</v>
      </c>
      <c r="J346" s="28" t="s">
        <v>1402</v>
      </c>
      <c r="K346" s="27" t="s">
        <v>2736</v>
      </c>
      <c r="L346" s="7" t="s">
        <v>1387</v>
      </c>
      <c r="R346" s="19" t="s">
        <v>1393</v>
      </c>
      <c r="S346" s="19" t="s">
        <v>2737</v>
      </c>
      <c r="T346" s="7" t="s">
        <v>1384</v>
      </c>
      <c r="U346" s="7"/>
      <c r="W346" s="19" t="s">
        <v>1393</v>
      </c>
      <c r="X346" s="19" t="s">
        <v>2660</v>
      </c>
      <c r="Y346" s="7" t="s">
        <v>1384</v>
      </c>
    </row>
    <row r="347" spans="1:25" ht="15.95">
      <c r="A347" s="28" t="s">
        <v>1589</v>
      </c>
      <c r="B347" s="31" t="s">
        <v>2738</v>
      </c>
      <c r="C347" s="7" t="s">
        <v>1387</v>
      </c>
      <c r="F347" s="28" t="s">
        <v>1393</v>
      </c>
      <c r="G347" s="1" t="s">
        <v>2739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2740</v>
      </c>
      <c r="T347" s="7" t="s">
        <v>1381</v>
      </c>
      <c r="U347" s="7"/>
      <c r="W347" s="19" t="s">
        <v>1393</v>
      </c>
      <c r="X347" s="19" t="s">
        <v>2663</v>
      </c>
      <c r="Y347" s="7" t="s">
        <v>1381</v>
      </c>
    </row>
    <row r="348" spans="1:25" ht="15.95">
      <c r="A348" s="28" t="s">
        <v>1589</v>
      </c>
      <c r="B348" s="2" t="s">
        <v>2741</v>
      </c>
      <c r="C348" s="7" t="s">
        <v>1378</v>
      </c>
      <c r="F348" s="28" t="s">
        <v>1589</v>
      </c>
      <c r="G348" s="1" t="s">
        <v>2742</v>
      </c>
      <c r="H348" s="7" t="s">
        <v>1381</v>
      </c>
      <c r="J348" s="28" t="s">
        <v>1402</v>
      </c>
      <c r="K348" s="27" t="s">
        <v>2311</v>
      </c>
      <c r="L348" s="7" t="s">
        <v>1384</v>
      </c>
      <c r="R348" s="19" t="s">
        <v>1393</v>
      </c>
      <c r="S348" s="19" t="s">
        <v>2743</v>
      </c>
      <c r="T348" s="7" t="s">
        <v>1381</v>
      </c>
      <c r="U348" s="7"/>
      <c r="W348" s="19" t="s">
        <v>1393</v>
      </c>
      <c r="X348" s="19" t="s">
        <v>2665</v>
      </c>
      <c r="Y348" s="7" t="s">
        <v>1384</v>
      </c>
    </row>
    <row r="349" spans="1:25" ht="15.95">
      <c r="A349" s="28" t="s">
        <v>1589</v>
      </c>
      <c r="B349" s="2" t="s">
        <v>2744</v>
      </c>
      <c r="C349" s="7" t="s">
        <v>1378</v>
      </c>
      <c r="F349" s="28" t="s">
        <v>1589</v>
      </c>
      <c r="G349" s="1" t="s">
        <v>2745</v>
      </c>
      <c r="H349" s="7" t="s">
        <v>1381</v>
      </c>
      <c r="J349" s="28" t="s">
        <v>1402</v>
      </c>
      <c r="K349" s="27" t="s">
        <v>2318</v>
      </c>
      <c r="L349" s="7" t="s">
        <v>1384</v>
      </c>
      <c r="R349" s="19" t="s">
        <v>1393</v>
      </c>
      <c r="S349" s="19" t="s">
        <v>2746</v>
      </c>
      <c r="T349" s="7" t="s">
        <v>1381</v>
      </c>
      <c r="U349" s="7"/>
      <c r="W349" s="19" t="s">
        <v>1393</v>
      </c>
      <c r="X349" s="19" t="s">
        <v>1593</v>
      </c>
      <c r="Y349" s="7" t="s">
        <v>1378</v>
      </c>
    </row>
    <row r="350" spans="1:25" ht="15.95">
      <c r="A350" s="28" t="s">
        <v>1589</v>
      </c>
      <c r="B350" s="31" t="s">
        <v>2747</v>
      </c>
      <c r="C350" s="7" t="s">
        <v>1387</v>
      </c>
      <c r="F350" s="28" t="s">
        <v>1589</v>
      </c>
      <c r="G350" s="1" t="s">
        <v>2748</v>
      </c>
      <c r="H350" s="7" t="s">
        <v>1416</v>
      </c>
      <c r="J350" s="28" t="s">
        <v>1402</v>
      </c>
      <c r="K350" s="27" t="s">
        <v>2749</v>
      </c>
      <c r="L350" s="7" t="s">
        <v>1381</v>
      </c>
      <c r="R350" s="19" t="s">
        <v>1393</v>
      </c>
      <c r="S350" s="19" t="s">
        <v>2750</v>
      </c>
      <c r="T350" s="7" t="s">
        <v>1381</v>
      </c>
      <c r="U350" s="7"/>
      <c r="W350" s="19" t="s">
        <v>1393</v>
      </c>
      <c r="X350" s="19" t="s">
        <v>2672</v>
      </c>
      <c r="Y350" s="7" t="s">
        <v>1381</v>
      </c>
    </row>
    <row r="351" spans="1:25" ht="15.95">
      <c r="A351" s="28" t="s">
        <v>1589</v>
      </c>
      <c r="B351" s="1" t="s">
        <v>2751</v>
      </c>
      <c r="C351" s="7" t="s">
        <v>1387</v>
      </c>
      <c r="F351" s="28" t="s">
        <v>1589</v>
      </c>
      <c r="G351" s="1" t="s">
        <v>2752</v>
      </c>
      <c r="H351" s="7" t="s">
        <v>1416</v>
      </c>
      <c r="J351" s="28" t="s">
        <v>1393</v>
      </c>
      <c r="K351" s="27" t="s">
        <v>1727</v>
      </c>
      <c r="L351" s="7" t="s">
        <v>1378</v>
      </c>
      <c r="R351" s="19" t="s">
        <v>1589</v>
      </c>
      <c r="S351" s="19" t="s">
        <v>2753</v>
      </c>
      <c r="T351" s="7" t="s">
        <v>1378</v>
      </c>
      <c r="U351" s="7"/>
      <c r="W351" s="19" t="s">
        <v>1393</v>
      </c>
      <c r="X351" s="19" t="s">
        <v>2674</v>
      </c>
      <c r="Y351" s="7" t="s">
        <v>1384</v>
      </c>
    </row>
    <row r="352" spans="1:25" ht="15.95">
      <c r="A352" s="28" t="s">
        <v>1589</v>
      </c>
      <c r="B352" s="31" t="s">
        <v>2754</v>
      </c>
      <c r="C352" s="7" t="s">
        <v>1378</v>
      </c>
      <c r="F352" s="28" t="s">
        <v>1589</v>
      </c>
      <c r="G352" s="1" t="s">
        <v>2755</v>
      </c>
      <c r="H352" s="7" t="s">
        <v>1381</v>
      </c>
      <c r="J352" s="28" t="s">
        <v>1393</v>
      </c>
      <c r="K352" s="27" t="s">
        <v>2756</v>
      </c>
      <c r="L352" s="7" t="s">
        <v>1384</v>
      </c>
      <c r="R352" s="19" t="s">
        <v>1589</v>
      </c>
      <c r="S352" s="19" t="s">
        <v>2757</v>
      </c>
      <c r="T352" s="7" t="s">
        <v>1378</v>
      </c>
      <c r="U352" s="7"/>
      <c r="W352" s="19" t="s">
        <v>1393</v>
      </c>
      <c r="X352" s="19" t="s">
        <v>2676</v>
      </c>
      <c r="Y352" s="7" t="s">
        <v>1381</v>
      </c>
    </row>
    <row r="353" spans="1:25" ht="15.95">
      <c r="A353" s="28" t="s">
        <v>1589</v>
      </c>
      <c r="B353" s="1" t="s">
        <v>2758</v>
      </c>
      <c r="C353" s="7" t="s">
        <v>1378</v>
      </c>
      <c r="F353" s="28" t="s">
        <v>1589</v>
      </c>
      <c r="G353" s="1" t="s">
        <v>2759</v>
      </c>
      <c r="H353" s="7" t="s">
        <v>1416</v>
      </c>
      <c r="J353" s="28" t="s">
        <v>1393</v>
      </c>
      <c r="K353" s="27" t="s">
        <v>2760</v>
      </c>
      <c r="L353" s="7" t="s">
        <v>1381</v>
      </c>
      <c r="W353" s="19" t="s">
        <v>1393</v>
      </c>
      <c r="X353" s="19" t="s">
        <v>2680</v>
      </c>
      <c r="Y353" s="7" t="s">
        <v>1381</v>
      </c>
    </row>
    <row r="354" spans="1:25" ht="15.95">
      <c r="A354" s="28" t="s">
        <v>1412</v>
      </c>
      <c r="B354" s="31" t="s">
        <v>1823</v>
      </c>
      <c r="C354" s="7" t="s">
        <v>1378</v>
      </c>
      <c r="F354" s="28" t="s">
        <v>1589</v>
      </c>
      <c r="G354" s="1" t="s">
        <v>2761</v>
      </c>
      <c r="H354" s="7" t="s">
        <v>1378</v>
      </c>
      <c r="J354" s="28" t="s">
        <v>1393</v>
      </c>
      <c r="K354" s="27" t="s">
        <v>1394</v>
      </c>
      <c r="L354" s="7" t="s">
        <v>1387</v>
      </c>
      <c r="W354" s="19" t="s">
        <v>1393</v>
      </c>
      <c r="X354" s="19" t="s">
        <v>2684</v>
      </c>
      <c r="Y354" s="7" t="s">
        <v>1381</v>
      </c>
    </row>
    <row r="355" spans="1:25" ht="15.95">
      <c r="F355" s="28" t="s">
        <v>1589</v>
      </c>
      <c r="G355" s="1" t="s">
        <v>2762</v>
      </c>
      <c r="H355" s="7" t="s">
        <v>1378</v>
      </c>
      <c r="J355" s="28" t="s">
        <v>1393</v>
      </c>
      <c r="K355" s="27" t="s">
        <v>2763</v>
      </c>
      <c r="L355" s="7" t="s">
        <v>1381</v>
      </c>
      <c r="W355" s="19" t="s">
        <v>1393</v>
      </c>
      <c r="X355" s="19" t="s">
        <v>2687</v>
      </c>
      <c r="Y355" s="7" t="s">
        <v>1381</v>
      </c>
    </row>
    <row r="356" spans="1:25" ht="15.95">
      <c r="A356" s="19" t="s">
        <v>2764</v>
      </c>
      <c r="F356" s="28" t="s">
        <v>1589</v>
      </c>
      <c r="G356" s="1" t="s">
        <v>2765</v>
      </c>
      <c r="H356" s="7" t="s">
        <v>1378</v>
      </c>
      <c r="J356" s="28" t="s">
        <v>1393</v>
      </c>
      <c r="K356" s="27" t="s">
        <v>2766</v>
      </c>
      <c r="L356" s="7" t="s">
        <v>1384</v>
      </c>
      <c r="W356" s="19" t="s">
        <v>1393</v>
      </c>
      <c r="X356" s="19" t="s">
        <v>2690</v>
      </c>
      <c r="Y356" s="7" t="s">
        <v>1381</v>
      </c>
    </row>
    <row r="357" spans="1:25" ht="15.95">
      <c r="A357" s="33" t="s">
        <v>1376</v>
      </c>
      <c r="B357" s="46" t="s">
        <v>2767</v>
      </c>
      <c r="C357" s="7" t="s">
        <v>1384</v>
      </c>
      <c r="F357" s="28" t="s">
        <v>1589</v>
      </c>
      <c r="G357" s="1" t="s">
        <v>2768</v>
      </c>
      <c r="H357" s="7" t="s">
        <v>1381</v>
      </c>
      <c r="J357" s="28" t="s">
        <v>1393</v>
      </c>
      <c r="K357" s="27" t="s">
        <v>2769</v>
      </c>
      <c r="L357" s="7" t="s">
        <v>1381</v>
      </c>
      <c r="W357" s="19" t="s">
        <v>1393</v>
      </c>
      <c r="X357" s="19" t="s">
        <v>2694</v>
      </c>
      <c r="Y357" s="7" t="s">
        <v>1381</v>
      </c>
    </row>
    <row r="358" spans="1:25" ht="15.95">
      <c r="A358" s="33" t="s">
        <v>1376</v>
      </c>
      <c r="B358" s="27" t="s">
        <v>2770</v>
      </c>
      <c r="C358" s="7" t="s">
        <v>1378</v>
      </c>
      <c r="F358" s="28" t="s">
        <v>1589</v>
      </c>
      <c r="G358" s="1" t="s">
        <v>2771</v>
      </c>
      <c r="H358" s="7" t="s">
        <v>1381</v>
      </c>
      <c r="J358" s="28" t="s">
        <v>1393</v>
      </c>
      <c r="K358" s="27" t="s">
        <v>1536</v>
      </c>
      <c r="L358" s="7" t="s">
        <v>2772</v>
      </c>
      <c r="W358" s="19" t="s">
        <v>1393</v>
      </c>
      <c r="X358" s="19" t="s">
        <v>2696</v>
      </c>
      <c r="Y358" s="7" t="s">
        <v>1381</v>
      </c>
    </row>
    <row r="359" spans="1:25" ht="15.95">
      <c r="A359" s="33" t="s">
        <v>1376</v>
      </c>
      <c r="B359" s="27" t="s">
        <v>2773</v>
      </c>
      <c r="C359" s="7" t="s">
        <v>1381</v>
      </c>
      <c r="F359" s="28" t="s">
        <v>1589</v>
      </c>
      <c r="G359" s="1" t="s">
        <v>2735</v>
      </c>
      <c r="H359" s="7" t="s">
        <v>1381</v>
      </c>
      <c r="J359" s="28" t="s">
        <v>1393</v>
      </c>
      <c r="K359" s="27" t="s">
        <v>2774</v>
      </c>
      <c r="L359" s="7" t="s">
        <v>1381</v>
      </c>
      <c r="W359" s="19" t="s">
        <v>1393</v>
      </c>
      <c r="X359" s="19" t="s">
        <v>2699</v>
      </c>
      <c r="Y359" s="7" t="s">
        <v>1378</v>
      </c>
    </row>
    <row r="360" spans="1:25" ht="15.95">
      <c r="A360" s="33" t="s">
        <v>1376</v>
      </c>
      <c r="B360" s="27" t="s">
        <v>2775</v>
      </c>
      <c r="C360" s="7" t="s">
        <v>1378</v>
      </c>
      <c r="F360" s="28" t="s">
        <v>1589</v>
      </c>
      <c r="G360" s="1" t="s">
        <v>2776</v>
      </c>
      <c r="H360" s="7" t="s">
        <v>1381</v>
      </c>
      <c r="J360" s="28" t="s">
        <v>1393</v>
      </c>
      <c r="K360" s="27" t="s">
        <v>1736</v>
      </c>
      <c r="L360" s="7" t="s">
        <v>1378</v>
      </c>
      <c r="W360" s="19" t="s">
        <v>1393</v>
      </c>
      <c r="X360" s="19" t="s">
        <v>2701</v>
      </c>
      <c r="Y360" s="7" t="s">
        <v>1381</v>
      </c>
    </row>
    <row r="361" spans="1:25" ht="15.95">
      <c r="A361" s="33" t="s">
        <v>1376</v>
      </c>
      <c r="B361" s="49" t="s">
        <v>2777</v>
      </c>
      <c r="C361" s="7" t="s">
        <v>1384</v>
      </c>
      <c r="F361" s="28" t="s">
        <v>1589</v>
      </c>
      <c r="G361" s="1" t="s">
        <v>2778</v>
      </c>
      <c r="H361" s="7" t="s">
        <v>1384</v>
      </c>
      <c r="J361" s="28" t="s">
        <v>1393</v>
      </c>
      <c r="K361" s="27" t="s">
        <v>2779</v>
      </c>
      <c r="L361" s="7" t="s">
        <v>1381</v>
      </c>
      <c r="W361" s="19" t="s">
        <v>1393</v>
      </c>
      <c r="X361" s="19" t="s">
        <v>2704</v>
      </c>
      <c r="Y361" s="7" t="s">
        <v>1381</v>
      </c>
    </row>
    <row r="362" spans="1:25" ht="15.95">
      <c r="A362" s="33" t="s">
        <v>1376</v>
      </c>
      <c r="B362" s="27" t="s">
        <v>2780</v>
      </c>
      <c r="C362" s="7" t="s">
        <v>1384</v>
      </c>
      <c r="F362" s="28" t="s">
        <v>1589</v>
      </c>
      <c r="G362" s="1" t="s">
        <v>2781</v>
      </c>
      <c r="H362" s="7" t="s">
        <v>1387</v>
      </c>
      <c r="J362" s="28" t="s">
        <v>1393</v>
      </c>
      <c r="K362" s="27" t="s">
        <v>2782</v>
      </c>
      <c r="L362" s="7" t="s">
        <v>1381</v>
      </c>
      <c r="W362" s="19" t="s">
        <v>1393</v>
      </c>
      <c r="X362" s="19" t="s">
        <v>2706</v>
      </c>
      <c r="Y362" s="7" t="s">
        <v>1416</v>
      </c>
    </row>
    <row r="363" spans="1:25" ht="15.95">
      <c r="A363" s="28" t="s">
        <v>1402</v>
      </c>
      <c r="B363" s="2" t="s">
        <v>2783</v>
      </c>
      <c r="C363" s="7" t="s">
        <v>1384</v>
      </c>
      <c r="F363" s="28" t="s">
        <v>1589</v>
      </c>
      <c r="G363" s="1" t="s">
        <v>2784</v>
      </c>
      <c r="H363" s="7" t="s">
        <v>1381</v>
      </c>
      <c r="J363" s="28" t="s">
        <v>1393</v>
      </c>
      <c r="K363" s="27" t="s">
        <v>2785</v>
      </c>
      <c r="L363" s="7" t="s">
        <v>1387</v>
      </c>
      <c r="W363" s="19" t="s">
        <v>1393</v>
      </c>
      <c r="X363" s="19" t="s">
        <v>2710</v>
      </c>
      <c r="Y363" s="7" t="s">
        <v>1416</v>
      </c>
    </row>
    <row r="364" spans="1:25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2786</v>
      </c>
      <c r="H364" s="7" t="s">
        <v>1416</v>
      </c>
      <c r="J364" s="28" t="s">
        <v>1393</v>
      </c>
      <c r="K364" s="27" t="s">
        <v>2787</v>
      </c>
      <c r="L364" s="7" t="s">
        <v>1384</v>
      </c>
      <c r="W364" s="19" t="s">
        <v>1393</v>
      </c>
      <c r="X364" s="19" t="s">
        <v>2714</v>
      </c>
      <c r="Y364" s="7" t="s">
        <v>1381</v>
      </c>
    </row>
    <row r="365" spans="1:25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2788</v>
      </c>
      <c r="L365" s="7" t="s">
        <v>1381</v>
      </c>
      <c r="W365" s="19" t="s">
        <v>1393</v>
      </c>
      <c r="X365" s="19" t="s">
        <v>2718</v>
      </c>
      <c r="Y365" s="7" t="s">
        <v>1378</v>
      </c>
    </row>
    <row r="366" spans="1:25" ht="15.95">
      <c r="A366" s="28" t="s">
        <v>1402</v>
      </c>
      <c r="B366" s="2" t="s">
        <v>1467</v>
      </c>
      <c r="C366" s="7" t="s">
        <v>1381</v>
      </c>
      <c r="F366" s="19" t="s">
        <v>2789</v>
      </c>
      <c r="H366" s="7"/>
      <c r="J366" s="28" t="s">
        <v>1393</v>
      </c>
      <c r="K366" s="27" t="s">
        <v>2790</v>
      </c>
      <c r="L366" s="7" t="s">
        <v>1381</v>
      </c>
      <c r="W366" s="19" t="s">
        <v>1393</v>
      </c>
      <c r="X366" s="19" t="s">
        <v>2721</v>
      </c>
      <c r="Y366" s="7" t="s">
        <v>1381</v>
      </c>
    </row>
    <row r="367" spans="1:25" ht="15.95">
      <c r="A367" s="28" t="s">
        <v>1402</v>
      </c>
      <c r="B367" s="2" t="s">
        <v>2791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2792</v>
      </c>
      <c r="L367" s="7" t="s">
        <v>1381</v>
      </c>
      <c r="W367" s="19" t="s">
        <v>1393</v>
      </c>
      <c r="X367" s="19" t="s">
        <v>2725</v>
      </c>
      <c r="Y367" s="7" t="s">
        <v>1384</v>
      </c>
    </row>
    <row r="368" spans="1:25" ht="15.95">
      <c r="A368" s="28" t="s">
        <v>1402</v>
      </c>
      <c r="B368" s="2" t="s">
        <v>2793</v>
      </c>
      <c r="C368" s="7" t="s">
        <v>1381</v>
      </c>
      <c r="F368" s="33" t="s">
        <v>1376</v>
      </c>
      <c r="G368" s="27" t="s">
        <v>2794</v>
      </c>
      <c r="H368" s="7" t="s">
        <v>1378</v>
      </c>
      <c r="J368" s="28" t="s">
        <v>1393</v>
      </c>
      <c r="K368" s="27" t="s">
        <v>2795</v>
      </c>
      <c r="L368" s="7" t="s">
        <v>1387</v>
      </c>
      <c r="W368" s="19" t="s">
        <v>1393</v>
      </c>
      <c r="X368" s="19" t="s">
        <v>2006</v>
      </c>
      <c r="Y368" s="7" t="s">
        <v>1384</v>
      </c>
    </row>
    <row r="369" spans="1:25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2796</v>
      </c>
      <c r="H369" s="7" t="s">
        <v>1378</v>
      </c>
      <c r="J369" s="28" t="s">
        <v>1393</v>
      </c>
      <c r="K369" s="27" t="s">
        <v>2797</v>
      </c>
      <c r="L369" s="7" t="s">
        <v>1387</v>
      </c>
      <c r="W369" s="19" t="s">
        <v>1393</v>
      </c>
      <c r="X369" s="19" t="s">
        <v>2798</v>
      </c>
      <c r="Y369" s="7" t="s">
        <v>1381</v>
      </c>
    </row>
    <row r="370" spans="1:25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2799</v>
      </c>
      <c r="H370" s="7" t="s">
        <v>1378</v>
      </c>
      <c r="J370" s="28" t="s">
        <v>1393</v>
      </c>
      <c r="K370" s="27" t="s">
        <v>2800</v>
      </c>
      <c r="L370" s="7" t="s">
        <v>1387</v>
      </c>
      <c r="W370" s="19" t="s">
        <v>1393</v>
      </c>
      <c r="X370" s="19" t="s">
        <v>2801</v>
      </c>
      <c r="Y370" s="7" t="s">
        <v>1381</v>
      </c>
    </row>
    <row r="371" spans="1:25" ht="15.95">
      <c r="A371" s="28" t="s">
        <v>1402</v>
      </c>
      <c r="B371" s="2" t="s">
        <v>2802</v>
      </c>
      <c r="C371" s="7" t="s">
        <v>1381</v>
      </c>
      <c r="F371" s="33" t="s">
        <v>1376</v>
      </c>
      <c r="G371" s="27" t="s">
        <v>2803</v>
      </c>
      <c r="H371" s="7" t="s">
        <v>1378</v>
      </c>
      <c r="J371" s="28" t="s">
        <v>1393</v>
      </c>
      <c r="K371" s="27" t="s">
        <v>2804</v>
      </c>
      <c r="L371" s="7" t="s">
        <v>1384</v>
      </c>
      <c r="W371" s="19" t="s">
        <v>1589</v>
      </c>
      <c r="X371" s="19" t="s">
        <v>2753</v>
      </c>
      <c r="Y371" s="7" t="s">
        <v>1378</v>
      </c>
    </row>
    <row r="372" spans="1:25" ht="15.95">
      <c r="A372" s="28" t="s">
        <v>1402</v>
      </c>
      <c r="B372" s="2" t="s">
        <v>2805</v>
      </c>
      <c r="C372" s="7" t="s">
        <v>1384</v>
      </c>
      <c r="F372" s="33" t="s">
        <v>1376</v>
      </c>
      <c r="G372" s="27" t="s">
        <v>2806</v>
      </c>
      <c r="H372" s="7" t="s">
        <v>1378</v>
      </c>
      <c r="J372" s="28" t="s">
        <v>1393</v>
      </c>
      <c r="K372" s="27" t="s">
        <v>1746</v>
      </c>
      <c r="L372" s="7" t="s">
        <v>1387</v>
      </c>
      <c r="W372" s="19" t="s">
        <v>1589</v>
      </c>
      <c r="X372" s="19" t="s">
        <v>2757</v>
      </c>
      <c r="Y372" s="7" t="s">
        <v>1378</v>
      </c>
    </row>
    <row r="373" spans="1:25" ht="15.95">
      <c r="A373" s="28" t="s">
        <v>1402</v>
      </c>
      <c r="B373" s="2" t="s">
        <v>2807</v>
      </c>
      <c r="C373" s="7" t="s">
        <v>1384</v>
      </c>
      <c r="F373" s="33" t="s">
        <v>1376</v>
      </c>
      <c r="G373" s="2" t="s">
        <v>2808</v>
      </c>
      <c r="H373" s="7" t="s">
        <v>1378</v>
      </c>
      <c r="J373" s="28" t="s">
        <v>1393</v>
      </c>
      <c r="K373" s="27" t="s">
        <v>2809</v>
      </c>
      <c r="L373" s="7" t="s">
        <v>1381</v>
      </c>
    </row>
    <row r="374" spans="1:25" ht="15.95">
      <c r="A374" s="28" t="s">
        <v>1402</v>
      </c>
      <c r="B374" s="2" t="s">
        <v>2810</v>
      </c>
      <c r="C374" s="7" t="s">
        <v>1378</v>
      </c>
      <c r="F374" s="33" t="s">
        <v>1376</v>
      </c>
      <c r="G374" s="2" t="s">
        <v>2811</v>
      </c>
      <c r="H374" s="7" t="s">
        <v>1378</v>
      </c>
      <c r="J374" s="28" t="s">
        <v>1393</v>
      </c>
      <c r="K374" s="27" t="s">
        <v>2812</v>
      </c>
      <c r="L374" s="7" t="s">
        <v>1387</v>
      </c>
    </row>
    <row r="375" spans="1:25" ht="15.95">
      <c r="A375" s="28" t="s">
        <v>1402</v>
      </c>
      <c r="B375" s="2" t="s">
        <v>2813</v>
      </c>
      <c r="C375" s="7" t="s">
        <v>1384</v>
      </c>
      <c r="F375" s="33" t="s">
        <v>1376</v>
      </c>
      <c r="G375" s="2" t="s">
        <v>2814</v>
      </c>
      <c r="H375" s="7" t="s">
        <v>1378</v>
      </c>
      <c r="J375" s="28" t="s">
        <v>1393</v>
      </c>
      <c r="K375" s="27" t="s">
        <v>2815</v>
      </c>
      <c r="L375" s="7" t="s">
        <v>1387</v>
      </c>
    </row>
    <row r="376" spans="1:25" ht="15.95">
      <c r="A376" s="28" t="s">
        <v>1402</v>
      </c>
      <c r="B376" s="2" t="s">
        <v>2816</v>
      </c>
      <c r="C376" s="7" t="s">
        <v>1378</v>
      </c>
      <c r="F376" s="33" t="s">
        <v>1376</v>
      </c>
      <c r="G376" s="27" t="s">
        <v>2817</v>
      </c>
      <c r="H376" s="7" t="s">
        <v>1378</v>
      </c>
      <c r="J376" s="28" t="s">
        <v>1393</v>
      </c>
      <c r="K376" s="27" t="s">
        <v>2818</v>
      </c>
      <c r="L376" s="7" t="s">
        <v>1387</v>
      </c>
    </row>
    <row r="377" spans="1:25" ht="15.95">
      <c r="A377" s="28" t="s">
        <v>1393</v>
      </c>
      <c r="B377" s="2" t="s">
        <v>2819</v>
      </c>
      <c r="C377" s="7" t="s">
        <v>1378</v>
      </c>
      <c r="F377" s="33" t="s">
        <v>1376</v>
      </c>
      <c r="G377" s="27" t="s">
        <v>2820</v>
      </c>
      <c r="H377" s="7" t="s">
        <v>1378</v>
      </c>
      <c r="J377" s="28" t="s">
        <v>1393</v>
      </c>
      <c r="K377" s="27" t="s">
        <v>2821</v>
      </c>
      <c r="L377" s="7" t="s">
        <v>1381</v>
      </c>
    </row>
    <row r="378" spans="1:25" ht="15.95">
      <c r="A378" s="28" t="s">
        <v>1393</v>
      </c>
      <c r="B378" s="2" t="s">
        <v>2822</v>
      </c>
      <c r="C378" s="7" t="s">
        <v>1384</v>
      </c>
      <c r="F378" s="33" t="s">
        <v>1376</v>
      </c>
      <c r="G378" s="2" t="s">
        <v>2823</v>
      </c>
      <c r="H378" s="7" t="s">
        <v>1378</v>
      </c>
      <c r="J378" s="28" t="s">
        <v>1393</v>
      </c>
      <c r="K378" s="27" t="s">
        <v>2824</v>
      </c>
      <c r="L378" s="7" t="s">
        <v>1378</v>
      </c>
    </row>
    <row r="379" spans="1:25" ht="15.95">
      <c r="A379" s="28" t="s">
        <v>1393</v>
      </c>
      <c r="B379" s="2" t="s">
        <v>2825</v>
      </c>
      <c r="C379" s="7" t="s">
        <v>1378</v>
      </c>
      <c r="F379" s="33" t="s">
        <v>1376</v>
      </c>
      <c r="G379" s="27" t="s">
        <v>2826</v>
      </c>
      <c r="H379" s="7" t="s">
        <v>1378</v>
      </c>
      <c r="J379" s="28" t="s">
        <v>1393</v>
      </c>
      <c r="K379" s="27" t="s">
        <v>2827</v>
      </c>
      <c r="L379" s="7" t="s">
        <v>1381</v>
      </c>
    </row>
    <row r="380" spans="1:25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2828</v>
      </c>
      <c r="H380" s="7" t="s">
        <v>1378</v>
      </c>
      <c r="J380" s="28" t="s">
        <v>1393</v>
      </c>
      <c r="K380" s="27" t="s">
        <v>2829</v>
      </c>
      <c r="L380" s="7" t="s">
        <v>1384</v>
      </c>
    </row>
    <row r="381" spans="1:25" ht="15.95">
      <c r="A381" s="28" t="s">
        <v>1393</v>
      </c>
      <c r="B381" s="2" t="s">
        <v>2830</v>
      </c>
      <c r="C381" s="7" t="s">
        <v>1378</v>
      </c>
      <c r="F381" s="33" t="s">
        <v>1376</v>
      </c>
      <c r="G381" s="27" t="s">
        <v>2831</v>
      </c>
      <c r="H381" s="7" t="s">
        <v>1378</v>
      </c>
      <c r="J381" s="28" t="s">
        <v>1393</v>
      </c>
      <c r="K381" s="27" t="s">
        <v>2832</v>
      </c>
      <c r="L381" s="7" t="s">
        <v>1387</v>
      </c>
    </row>
    <row r="382" spans="1:25" ht="15.95">
      <c r="A382" s="28" t="s">
        <v>1393</v>
      </c>
      <c r="B382" s="2" t="s">
        <v>2681</v>
      </c>
      <c r="C382" s="7" t="s">
        <v>1381</v>
      </c>
      <c r="F382" s="33" t="s">
        <v>1376</v>
      </c>
      <c r="G382" s="2" t="s">
        <v>2833</v>
      </c>
      <c r="H382" s="7" t="s">
        <v>1378</v>
      </c>
    </row>
    <row r="383" spans="1:25" ht="15.95">
      <c r="A383" s="28" t="s">
        <v>1393</v>
      </c>
      <c r="B383" s="2" t="s">
        <v>2162</v>
      </c>
      <c r="C383" s="7" t="s">
        <v>1381</v>
      </c>
      <c r="F383" s="33" t="s">
        <v>1376</v>
      </c>
      <c r="G383" s="2" t="s">
        <v>2834</v>
      </c>
      <c r="H383" s="7" t="s">
        <v>1378</v>
      </c>
      <c r="J383" s="19" t="s">
        <v>2835</v>
      </c>
    </row>
    <row r="384" spans="1:25" ht="15.95">
      <c r="A384" s="28" t="s">
        <v>1393</v>
      </c>
      <c r="B384" s="2" t="s">
        <v>2836</v>
      </c>
      <c r="C384" s="7" t="s">
        <v>1384</v>
      </c>
      <c r="F384" s="33" t="s">
        <v>1376</v>
      </c>
      <c r="G384" s="2" t="s">
        <v>2837</v>
      </c>
      <c r="H384" s="7" t="s">
        <v>1378</v>
      </c>
      <c r="J384" s="33" t="s">
        <v>1376</v>
      </c>
      <c r="K384" s="46" t="s">
        <v>2838</v>
      </c>
      <c r="L384" s="7" t="s">
        <v>1378</v>
      </c>
    </row>
    <row r="385" spans="1:12" ht="15.95">
      <c r="A385" s="28" t="s">
        <v>1393</v>
      </c>
      <c r="B385" s="2" t="s">
        <v>2839</v>
      </c>
      <c r="C385" s="7" t="s">
        <v>1384</v>
      </c>
      <c r="F385" s="28" t="s">
        <v>1402</v>
      </c>
      <c r="G385" s="27" t="s">
        <v>1675</v>
      </c>
      <c r="H385" s="7" t="s">
        <v>1378</v>
      </c>
      <c r="J385" s="33" t="s">
        <v>1376</v>
      </c>
      <c r="K385" s="27" t="s">
        <v>2840</v>
      </c>
      <c r="L385" s="7" t="s">
        <v>1381</v>
      </c>
    </row>
    <row r="386" spans="1:12" ht="15.95">
      <c r="A386" s="28" t="s">
        <v>1393</v>
      </c>
      <c r="B386" s="2" t="s">
        <v>2841</v>
      </c>
      <c r="C386" s="7" t="s">
        <v>1384</v>
      </c>
      <c r="F386" s="28" t="s">
        <v>1402</v>
      </c>
      <c r="G386" s="27" t="s">
        <v>2842</v>
      </c>
      <c r="H386" s="7" t="s">
        <v>1378</v>
      </c>
      <c r="J386" s="33" t="s">
        <v>1376</v>
      </c>
      <c r="K386" s="27" t="s">
        <v>2843</v>
      </c>
      <c r="L386" s="7" t="s">
        <v>1378</v>
      </c>
    </row>
    <row r="387" spans="1:12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2844</v>
      </c>
      <c r="H387" s="7" t="s">
        <v>1378</v>
      </c>
      <c r="J387" s="33" t="s">
        <v>1376</v>
      </c>
      <c r="K387" s="2" t="s">
        <v>2845</v>
      </c>
      <c r="L387" s="7" t="s">
        <v>1378</v>
      </c>
    </row>
    <row r="388" spans="1:12" ht="15.95">
      <c r="A388" s="28" t="s">
        <v>1393</v>
      </c>
      <c r="B388" s="2" t="s">
        <v>2846</v>
      </c>
      <c r="C388" s="7" t="s">
        <v>1381</v>
      </c>
      <c r="F388" s="28" t="s">
        <v>1402</v>
      </c>
      <c r="G388" s="27" t="s">
        <v>2847</v>
      </c>
      <c r="H388" s="7" t="s">
        <v>1378</v>
      </c>
      <c r="J388" s="33" t="s">
        <v>1376</v>
      </c>
      <c r="K388" s="2" t="s">
        <v>2848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2849</v>
      </c>
      <c r="H389" s="7" t="s">
        <v>1378</v>
      </c>
      <c r="J389" s="33" t="s">
        <v>1376</v>
      </c>
      <c r="K389" s="27" t="s">
        <v>2850</v>
      </c>
      <c r="L389" s="7" t="s">
        <v>1381</v>
      </c>
    </row>
    <row r="390" spans="1:12" ht="15.95">
      <c r="A390" s="28" t="s">
        <v>1393</v>
      </c>
      <c r="B390" s="2" t="s">
        <v>2851</v>
      </c>
      <c r="C390" s="7" t="s">
        <v>1378</v>
      </c>
      <c r="F390" s="28" t="s">
        <v>1402</v>
      </c>
      <c r="G390" s="27" t="s">
        <v>2852</v>
      </c>
      <c r="H390" s="7" t="s">
        <v>1378</v>
      </c>
      <c r="J390" s="33" t="s">
        <v>1376</v>
      </c>
      <c r="K390" s="27" t="s">
        <v>2853</v>
      </c>
      <c r="L390" s="7" t="s">
        <v>1378</v>
      </c>
    </row>
    <row r="391" spans="1:12" ht="15.95">
      <c r="A391" s="28" t="s">
        <v>1393</v>
      </c>
      <c r="B391" s="2" t="s">
        <v>2854</v>
      </c>
      <c r="C391" s="7" t="s">
        <v>1378</v>
      </c>
      <c r="F391" s="28" t="s">
        <v>1402</v>
      </c>
      <c r="G391" s="27" t="s">
        <v>2855</v>
      </c>
      <c r="H391" s="7" t="s">
        <v>1381</v>
      </c>
      <c r="J391" s="33" t="s">
        <v>1376</v>
      </c>
      <c r="K391" s="27" t="s">
        <v>2856</v>
      </c>
      <c r="L391" s="7" t="s">
        <v>1378</v>
      </c>
    </row>
    <row r="392" spans="1:12" ht="15.95">
      <c r="A392" s="28" t="s">
        <v>1412</v>
      </c>
      <c r="B392" s="31" t="s">
        <v>1823</v>
      </c>
      <c r="C392" s="7" t="s">
        <v>1378</v>
      </c>
      <c r="F392" s="28" t="s">
        <v>1402</v>
      </c>
      <c r="G392" s="27" t="s">
        <v>2857</v>
      </c>
      <c r="H392" s="7" t="s">
        <v>1378</v>
      </c>
      <c r="J392" s="33" t="s">
        <v>1376</v>
      </c>
      <c r="K392" s="54" t="s">
        <v>2858</v>
      </c>
      <c r="L392" s="7" t="s">
        <v>1378</v>
      </c>
    </row>
    <row r="393" spans="1:12" ht="15.95">
      <c r="F393" s="28" t="s">
        <v>1402</v>
      </c>
      <c r="G393" s="27" t="s">
        <v>2859</v>
      </c>
      <c r="H393" s="7" t="s">
        <v>1381</v>
      </c>
      <c r="J393" s="33" t="s">
        <v>1376</v>
      </c>
      <c r="K393" s="27" t="s">
        <v>2860</v>
      </c>
      <c r="L393" s="7" t="s">
        <v>1378</v>
      </c>
    </row>
    <row r="394" spans="1:12" ht="15.95">
      <c r="A394" s="19" t="s">
        <v>2861</v>
      </c>
      <c r="F394" s="28" t="s">
        <v>1393</v>
      </c>
      <c r="G394" s="27" t="s">
        <v>2862</v>
      </c>
      <c r="H394" s="7" t="s">
        <v>1378</v>
      </c>
      <c r="J394" s="33" t="s">
        <v>1376</v>
      </c>
      <c r="K394" s="2" t="s">
        <v>2863</v>
      </c>
      <c r="L394" s="7" t="s">
        <v>1381</v>
      </c>
    </row>
    <row r="395" spans="1:12" ht="15.95">
      <c r="A395" s="33" t="s">
        <v>1376</v>
      </c>
      <c r="B395" s="50" t="s">
        <v>2864</v>
      </c>
      <c r="C395" s="7" t="s">
        <v>1378</v>
      </c>
      <c r="F395" s="28" t="s">
        <v>1393</v>
      </c>
      <c r="G395" s="2" t="s">
        <v>2865</v>
      </c>
      <c r="H395" s="7" t="s">
        <v>1378</v>
      </c>
      <c r="J395" s="33" t="s">
        <v>1376</v>
      </c>
      <c r="K395" s="51" t="s">
        <v>2866</v>
      </c>
      <c r="L395" s="7" t="s">
        <v>1378</v>
      </c>
    </row>
    <row r="396" spans="1:12" ht="15.95">
      <c r="A396" s="33" t="s">
        <v>1376</v>
      </c>
      <c r="B396" s="2" t="s">
        <v>2867</v>
      </c>
      <c r="C396" s="7" t="s">
        <v>1378</v>
      </c>
      <c r="F396" s="28" t="s">
        <v>1393</v>
      </c>
      <c r="G396" s="27" t="s">
        <v>2868</v>
      </c>
      <c r="H396" s="7" t="s">
        <v>1378</v>
      </c>
      <c r="J396" s="33" t="s">
        <v>1376</v>
      </c>
      <c r="K396" s="2" t="s">
        <v>2869</v>
      </c>
      <c r="L396" s="7" t="s">
        <v>1378</v>
      </c>
    </row>
    <row r="397" spans="1:12" ht="15.95">
      <c r="A397" s="33" t="s">
        <v>1376</v>
      </c>
      <c r="B397" s="27" t="s">
        <v>2870</v>
      </c>
      <c r="C397" s="7" t="s">
        <v>1378</v>
      </c>
      <c r="F397" s="28" t="s">
        <v>1393</v>
      </c>
      <c r="G397" s="27" t="s">
        <v>2871</v>
      </c>
      <c r="H397" s="7" t="s">
        <v>1378</v>
      </c>
      <c r="J397" s="33" t="s">
        <v>1376</v>
      </c>
      <c r="K397" s="54" t="s">
        <v>2872</v>
      </c>
      <c r="L397" s="7" t="s">
        <v>1378</v>
      </c>
    </row>
    <row r="398" spans="1:12" ht="15.95">
      <c r="A398" s="33" t="s">
        <v>1376</v>
      </c>
      <c r="B398" s="27" t="s">
        <v>2873</v>
      </c>
      <c r="C398" s="7" t="s">
        <v>1378</v>
      </c>
      <c r="F398" s="28" t="s">
        <v>1393</v>
      </c>
      <c r="G398" s="27" t="s">
        <v>2874</v>
      </c>
      <c r="H398" s="7" t="s">
        <v>1384</v>
      </c>
      <c r="J398" s="33" t="s">
        <v>1376</v>
      </c>
      <c r="K398" s="27" t="s">
        <v>2875</v>
      </c>
      <c r="L398" s="7" t="s">
        <v>1378</v>
      </c>
    </row>
    <row r="399" spans="1:12" ht="15.95">
      <c r="A399" s="33" t="s">
        <v>1376</v>
      </c>
      <c r="B399" s="27" t="s">
        <v>2876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2437</v>
      </c>
      <c r="L399" s="7" t="s">
        <v>1378</v>
      </c>
    </row>
    <row r="400" spans="1:12" ht="15.95">
      <c r="A400" s="33" t="s">
        <v>1376</v>
      </c>
      <c r="B400" s="2" t="s">
        <v>2877</v>
      </c>
      <c r="C400" s="7" t="s">
        <v>1416</v>
      </c>
      <c r="F400" s="28" t="s">
        <v>1393</v>
      </c>
      <c r="G400" s="2" t="s">
        <v>2878</v>
      </c>
      <c r="H400" s="7" t="s">
        <v>1416</v>
      </c>
      <c r="J400" s="28" t="s">
        <v>1402</v>
      </c>
      <c r="K400" s="27" t="s">
        <v>2879</v>
      </c>
      <c r="L400" s="7" t="s">
        <v>1381</v>
      </c>
    </row>
    <row r="401" spans="1:12" ht="15.95">
      <c r="A401" s="33" t="s">
        <v>1376</v>
      </c>
      <c r="B401" s="2" t="s">
        <v>2880</v>
      </c>
      <c r="C401" s="7" t="s">
        <v>1416</v>
      </c>
      <c r="F401" s="28" t="s">
        <v>1393</v>
      </c>
      <c r="G401" s="27" t="s">
        <v>2881</v>
      </c>
      <c r="H401" s="7" t="s">
        <v>1378</v>
      </c>
      <c r="J401" s="28" t="s">
        <v>1402</v>
      </c>
      <c r="K401" s="27" t="s">
        <v>2882</v>
      </c>
      <c r="L401" s="7" t="s">
        <v>1381</v>
      </c>
    </row>
    <row r="402" spans="1:12" ht="15.95">
      <c r="A402" s="33" t="s">
        <v>1376</v>
      </c>
      <c r="B402" s="2" t="s">
        <v>2883</v>
      </c>
      <c r="C402" s="7" t="s">
        <v>1378</v>
      </c>
      <c r="F402" s="28" t="s">
        <v>1393</v>
      </c>
      <c r="G402" s="2" t="s">
        <v>2884</v>
      </c>
      <c r="H402" s="7" t="s">
        <v>1378</v>
      </c>
      <c r="J402" s="28" t="s">
        <v>1402</v>
      </c>
      <c r="K402" s="54" t="s">
        <v>2885</v>
      </c>
      <c r="L402" s="7" t="s">
        <v>1381</v>
      </c>
    </row>
    <row r="403" spans="1:12" ht="15.95">
      <c r="A403" s="33" t="s">
        <v>1376</v>
      </c>
      <c r="B403" s="2" t="s">
        <v>2886</v>
      </c>
      <c r="C403" s="7" t="s">
        <v>1378</v>
      </c>
      <c r="F403" s="28" t="s">
        <v>1393</v>
      </c>
      <c r="G403" s="27" t="s">
        <v>2107</v>
      </c>
      <c r="H403" s="7" t="s">
        <v>1378</v>
      </c>
      <c r="J403" s="28" t="s">
        <v>1402</v>
      </c>
      <c r="K403" s="27" t="s">
        <v>2887</v>
      </c>
      <c r="L403" s="7" t="s">
        <v>1381</v>
      </c>
    </row>
    <row r="404" spans="1:12" ht="15.95">
      <c r="A404" s="28" t="s">
        <v>1393</v>
      </c>
      <c r="B404" s="2" t="s">
        <v>2888</v>
      </c>
      <c r="C404" s="7" t="s">
        <v>1381</v>
      </c>
      <c r="F404" s="28" t="s">
        <v>1393</v>
      </c>
      <c r="G404" s="27" t="s">
        <v>2889</v>
      </c>
      <c r="H404" s="7" t="s">
        <v>1378</v>
      </c>
      <c r="J404" s="28" t="s">
        <v>1402</v>
      </c>
      <c r="K404" s="27" t="s">
        <v>2890</v>
      </c>
      <c r="L404" s="7" t="s">
        <v>1381</v>
      </c>
    </row>
    <row r="405" spans="1:12" ht="15.95">
      <c r="A405" s="28" t="s">
        <v>1393</v>
      </c>
      <c r="B405" s="2" t="s">
        <v>2891</v>
      </c>
      <c r="C405" s="7" t="s">
        <v>1381</v>
      </c>
      <c r="F405" s="28" t="s">
        <v>1393</v>
      </c>
      <c r="G405" s="2" t="s">
        <v>2892</v>
      </c>
      <c r="H405" s="7" t="s">
        <v>1378</v>
      </c>
      <c r="J405" s="28" t="s">
        <v>1402</v>
      </c>
      <c r="K405" s="27" t="s">
        <v>2893</v>
      </c>
      <c r="L405" s="7" t="s">
        <v>1381</v>
      </c>
    </row>
    <row r="406" spans="1:12" ht="15.95">
      <c r="A406" s="28" t="s">
        <v>1393</v>
      </c>
      <c r="B406" s="2" t="s">
        <v>2894</v>
      </c>
      <c r="C406" s="7" t="s">
        <v>1381</v>
      </c>
      <c r="F406" s="28" t="s">
        <v>1393</v>
      </c>
      <c r="G406" s="27" t="s">
        <v>2895</v>
      </c>
      <c r="H406" s="7" t="s">
        <v>1378</v>
      </c>
      <c r="J406" s="28" t="s">
        <v>1402</v>
      </c>
      <c r="K406" s="27" t="s">
        <v>2896</v>
      </c>
      <c r="L406" s="7" t="s">
        <v>1381</v>
      </c>
    </row>
    <row r="407" spans="1:12" ht="15.95">
      <c r="A407" s="28" t="s">
        <v>1393</v>
      </c>
      <c r="B407" s="2" t="s">
        <v>2453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2897</v>
      </c>
      <c r="L407" s="7" t="s">
        <v>1381</v>
      </c>
    </row>
    <row r="408" spans="1:12" ht="15.95">
      <c r="A408" s="28" t="s">
        <v>1393</v>
      </c>
      <c r="B408" s="2" t="s">
        <v>2898</v>
      </c>
      <c r="C408" s="7" t="s">
        <v>1381</v>
      </c>
      <c r="F408" s="28" t="s">
        <v>1393</v>
      </c>
      <c r="G408" s="27" t="s">
        <v>2899</v>
      </c>
      <c r="H408" s="7" t="s">
        <v>1381</v>
      </c>
      <c r="J408" s="28" t="s">
        <v>1402</v>
      </c>
      <c r="K408" s="27" t="s">
        <v>2900</v>
      </c>
      <c r="L408" s="7" t="s">
        <v>1381</v>
      </c>
    </row>
    <row r="409" spans="1:12" ht="15.95">
      <c r="A409" s="28" t="s">
        <v>1393</v>
      </c>
      <c r="B409" s="2" t="s">
        <v>2456</v>
      </c>
      <c r="C409" s="7" t="s">
        <v>1378</v>
      </c>
      <c r="F409" s="28" t="s">
        <v>1393</v>
      </c>
      <c r="G409" s="27" t="s">
        <v>2901</v>
      </c>
      <c r="H409" s="7" t="s">
        <v>1378</v>
      </c>
      <c r="J409" s="28" t="s">
        <v>1402</v>
      </c>
      <c r="K409" s="54" t="s">
        <v>2539</v>
      </c>
      <c r="L409" s="7" t="s">
        <v>1381</v>
      </c>
    </row>
    <row r="410" spans="1:12" ht="15.95">
      <c r="A410" s="28" t="s">
        <v>1393</v>
      </c>
      <c r="B410" s="2" t="s">
        <v>2902</v>
      </c>
      <c r="C410" s="7" t="s">
        <v>1378</v>
      </c>
      <c r="F410" s="28" t="s">
        <v>1393</v>
      </c>
      <c r="G410" s="27" t="s">
        <v>2903</v>
      </c>
      <c r="H410" s="7" t="s">
        <v>1378</v>
      </c>
      <c r="J410" s="28" t="s">
        <v>1402</v>
      </c>
      <c r="K410" s="1" t="s">
        <v>2033</v>
      </c>
      <c r="L410" s="7" t="s">
        <v>1381</v>
      </c>
    </row>
    <row r="411" spans="1:12" ht="15.95">
      <c r="A411" s="28" t="s">
        <v>1393</v>
      </c>
      <c r="B411" s="52" t="s">
        <v>2904</v>
      </c>
      <c r="C411" s="7" t="s">
        <v>1378</v>
      </c>
      <c r="F411" s="28" t="s">
        <v>1393</v>
      </c>
      <c r="G411" s="2" t="s">
        <v>2905</v>
      </c>
      <c r="H411" s="7" t="s">
        <v>1378</v>
      </c>
      <c r="J411" s="28" t="s">
        <v>1402</v>
      </c>
      <c r="K411" s="54" t="s">
        <v>2906</v>
      </c>
      <c r="L411" s="7" t="s">
        <v>1381</v>
      </c>
    </row>
    <row r="412" spans="1:12" ht="15.95">
      <c r="A412" s="28" t="s">
        <v>1393</v>
      </c>
      <c r="B412" s="2" t="s">
        <v>2907</v>
      </c>
      <c r="C412" s="7" t="s">
        <v>1416</v>
      </c>
      <c r="F412" s="28" t="s">
        <v>1393</v>
      </c>
      <c r="G412" s="2" t="s">
        <v>2908</v>
      </c>
      <c r="H412" s="7" t="s">
        <v>1378</v>
      </c>
      <c r="J412" s="28" t="s">
        <v>1402</v>
      </c>
      <c r="K412" s="27" t="s">
        <v>2909</v>
      </c>
      <c r="L412" s="7" t="s">
        <v>1381</v>
      </c>
    </row>
    <row r="413" spans="1:12" ht="15.95">
      <c r="A413" s="28" t="s">
        <v>1393</v>
      </c>
      <c r="B413" s="2" t="s">
        <v>2910</v>
      </c>
      <c r="C413" s="7" t="s">
        <v>1378</v>
      </c>
      <c r="F413" s="28" t="s">
        <v>1393</v>
      </c>
      <c r="G413" s="2" t="s">
        <v>1757</v>
      </c>
      <c r="H413" s="7" t="s">
        <v>1378</v>
      </c>
      <c r="J413" s="28" t="s">
        <v>1393</v>
      </c>
      <c r="K413" s="1" t="s">
        <v>2911</v>
      </c>
      <c r="L413" s="7" t="s">
        <v>1381</v>
      </c>
    </row>
    <row r="414" spans="1:12" ht="15.95">
      <c r="A414" s="28" t="s">
        <v>1393</v>
      </c>
      <c r="B414" s="27" t="s">
        <v>2383</v>
      </c>
      <c r="C414" s="7" t="s">
        <v>1381</v>
      </c>
      <c r="F414" s="28" t="s">
        <v>1393</v>
      </c>
      <c r="G414" s="2" t="s">
        <v>2709</v>
      </c>
      <c r="H414" s="7" t="s">
        <v>1378</v>
      </c>
      <c r="J414" s="28" t="s">
        <v>1393</v>
      </c>
      <c r="K414" s="1" t="s">
        <v>2912</v>
      </c>
      <c r="L414" s="7" t="s">
        <v>1381</v>
      </c>
    </row>
    <row r="415" spans="1:12" ht="15.95">
      <c r="A415" s="28" t="s">
        <v>1393</v>
      </c>
      <c r="B415" s="27" t="s">
        <v>2387</v>
      </c>
      <c r="C415" s="7" t="s">
        <v>1381</v>
      </c>
      <c r="F415" s="28" t="s">
        <v>1412</v>
      </c>
      <c r="G415" s="27" t="s">
        <v>2913</v>
      </c>
      <c r="H415" s="7" t="s">
        <v>1378</v>
      </c>
      <c r="J415" s="28" t="s">
        <v>1393</v>
      </c>
      <c r="K415" s="1" t="s">
        <v>2914</v>
      </c>
      <c r="L415" s="7" t="s">
        <v>1381</v>
      </c>
    </row>
    <row r="416" spans="1:12" ht="15.95">
      <c r="A416" s="28" t="s">
        <v>1393</v>
      </c>
      <c r="B416" s="2" t="s">
        <v>2915</v>
      </c>
      <c r="C416" s="7" t="s">
        <v>1381</v>
      </c>
      <c r="F416" s="28" t="s">
        <v>1412</v>
      </c>
      <c r="G416" s="27" t="s">
        <v>2916</v>
      </c>
      <c r="H416" s="7" t="s">
        <v>1378</v>
      </c>
      <c r="J416" s="28" t="s">
        <v>1393</v>
      </c>
      <c r="K416" s="27" t="s">
        <v>2917</v>
      </c>
      <c r="L416" s="7" t="s">
        <v>1381</v>
      </c>
    </row>
    <row r="417" spans="1:12" ht="15.95">
      <c r="A417" s="28" t="s">
        <v>1393</v>
      </c>
      <c r="B417" s="2" t="s">
        <v>2918</v>
      </c>
      <c r="C417" s="7" t="s">
        <v>1381</v>
      </c>
      <c r="F417" s="28" t="s">
        <v>1412</v>
      </c>
      <c r="G417" s="27" t="s">
        <v>2919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2457</v>
      </c>
      <c r="C418" s="7" t="s">
        <v>1381</v>
      </c>
      <c r="F418" s="28" t="s">
        <v>1412</v>
      </c>
      <c r="G418" s="27" t="s">
        <v>2920</v>
      </c>
      <c r="H418" s="7" t="s">
        <v>1378</v>
      </c>
      <c r="J418" s="28" t="s">
        <v>1393</v>
      </c>
      <c r="K418" s="31" t="s">
        <v>2921</v>
      </c>
      <c r="L418" s="7" t="s">
        <v>1378</v>
      </c>
    </row>
    <row r="419" spans="1:12" ht="15.95">
      <c r="A419" s="28" t="s">
        <v>1393</v>
      </c>
      <c r="B419" s="2" t="s">
        <v>2480</v>
      </c>
      <c r="C419" s="7" t="s">
        <v>1378</v>
      </c>
      <c r="F419" s="28" t="s">
        <v>1412</v>
      </c>
      <c r="G419" s="2" t="s">
        <v>2922</v>
      </c>
      <c r="H419" s="7" t="s">
        <v>1378</v>
      </c>
      <c r="J419" s="28" t="s">
        <v>1393</v>
      </c>
      <c r="K419" s="1" t="s">
        <v>2923</v>
      </c>
      <c r="L419" s="7" t="s">
        <v>1381</v>
      </c>
    </row>
    <row r="420" spans="1:12" ht="15.95">
      <c r="A420" s="28" t="s">
        <v>1393</v>
      </c>
      <c r="B420" s="2" t="s">
        <v>2924</v>
      </c>
      <c r="C420" s="7" t="s">
        <v>1378</v>
      </c>
      <c r="F420" s="28" t="s">
        <v>1412</v>
      </c>
      <c r="G420" s="27" t="s">
        <v>2925</v>
      </c>
      <c r="H420" s="7" t="s">
        <v>1378</v>
      </c>
      <c r="J420" s="28" t="s">
        <v>1393</v>
      </c>
      <c r="K420" s="31" t="s">
        <v>2595</v>
      </c>
      <c r="L420" s="7" t="s">
        <v>1378</v>
      </c>
    </row>
    <row r="421" spans="1:12" ht="15.95">
      <c r="A421" s="28" t="s">
        <v>1393</v>
      </c>
      <c r="B421" s="2" t="s">
        <v>2483</v>
      </c>
      <c r="C421" s="7" t="s">
        <v>1378</v>
      </c>
      <c r="H421" s="7"/>
      <c r="J421" s="28" t="s">
        <v>1393</v>
      </c>
      <c r="K421" s="1" t="s">
        <v>2926</v>
      </c>
      <c r="L421" s="7" t="s">
        <v>1381</v>
      </c>
    </row>
    <row r="422" spans="1:12" ht="15.95">
      <c r="A422" s="28" t="s">
        <v>1393</v>
      </c>
      <c r="B422" s="53" t="s">
        <v>2927</v>
      </c>
      <c r="C422" s="7" t="s">
        <v>1378</v>
      </c>
      <c r="F422" s="19" t="s">
        <v>2928</v>
      </c>
      <c r="H422" s="7"/>
      <c r="J422" s="28" t="s">
        <v>1393</v>
      </c>
      <c r="K422" s="27" t="s">
        <v>2929</v>
      </c>
      <c r="L422" s="7" t="s">
        <v>1381</v>
      </c>
    </row>
    <row r="423" spans="1:12" ht="15.95">
      <c r="A423" s="28" t="s">
        <v>1393</v>
      </c>
      <c r="B423" s="52" t="s">
        <v>2930</v>
      </c>
      <c r="C423" s="7" t="s">
        <v>1378</v>
      </c>
      <c r="F423" s="19" t="s">
        <v>1376</v>
      </c>
      <c r="G423" s="19" t="s">
        <v>2931</v>
      </c>
      <c r="H423" s="7" t="s">
        <v>1378</v>
      </c>
      <c r="J423" s="28" t="s">
        <v>1393</v>
      </c>
      <c r="K423" s="1" t="s">
        <v>2932</v>
      </c>
      <c r="L423" s="7" t="s">
        <v>1384</v>
      </c>
    </row>
    <row r="424" spans="1:12" ht="15.95">
      <c r="A424" s="28" t="s">
        <v>1393</v>
      </c>
      <c r="B424" s="2" t="s">
        <v>2933</v>
      </c>
      <c r="C424" s="7" t="s">
        <v>1378</v>
      </c>
      <c r="F424" s="19" t="s">
        <v>1376</v>
      </c>
      <c r="G424" s="19" t="s">
        <v>2934</v>
      </c>
      <c r="H424" s="7" t="s">
        <v>1378</v>
      </c>
      <c r="J424" s="28" t="s">
        <v>1393</v>
      </c>
      <c r="K424" s="31" t="s">
        <v>2935</v>
      </c>
      <c r="L424" s="7" t="s">
        <v>1381</v>
      </c>
    </row>
    <row r="425" spans="1:12" ht="15.95">
      <c r="A425" s="28" t="s">
        <v>1393</v>
      </c>
      <c r="B425" s="2" t="s">
        <v>2936</v>
      </c>
      <c r="C425" s="7" t="s">
        <v>1378</v>
      </c>
      <c r="F425" s="19" t="s">
        <v>1376</v>
      </c>
      <c r="G425" s="19" t="s">
        <v>2937</v>
      </c>
      <c r="H425" s="7" t="s">
        <v>1381</v>
      </c>
      <c r="J425" s="28" t="s">
        <v>1393</v>
      </c>
      <c r="K425" s="1" t="s">
        <v>1920</v>
      </c>
      <c r="L425" s="7" t="s">
        <v>1381</v>
      </c>
    </row>
    <row r="426" spans="1:12" ht="15.95">
      <c r="A426" s="28" t="s">
        <v>1393</v>
      </c>
      <c r="B426" s="1" t="s">
        <v>2938</v>
      </c>
      <c r="C426" s="7" t="s">
        <v>1381</v>
      </c>
      <c r="F426" s="19" t="s">
        <v>1376</v>
      </c>
      <c r="G426" s="19" t="s">
        <v>2939</v>
      </c>
      <c r="H426" s="7" t="s">
        <v>1378</v>
      </c>
      <c r="J426" s="28" t="s">
        <v>1393</v>
      </c>
      <c r="K426" s="1" t="s">
        <v>2940</v>
      </c>
      <c r="L426" s="7" t="s">
        <v>1381</v>
      </c>
    </row>
    <row r="427" spans="1:12" ht="15.95">
      <c r="A427" s="28" t="s">
        <v>1393</v>
      </c>
      <c r="B427" s="1" t="s">
        <v>2941</v>
      </c>
      <c r="C427" s="7" t="s">
        <v>1378</v>
      </c>
      <c r="F427" s="19" t="s">
        <v>1376</v>
      </c>
      <c r="G427" s="19" t="s">
        <v>2942</v>
      </c>
      <c r="H427" s="7" t="s">
        <v>1381</v>
      </c>
      <c r="J427" s="28" t="s">
        <v>1393</v>
      </c>
      <c r="K427" s="27" t="s">
        <v>2943</v>
      </c>
      <c r="L427" s="7" t="s">
        <v>1381</v>
      </c>
    </row>
    <row r="428" spans="1:12" ht="15.95">
      <c r="A428" s="28" t="s">
        <v>1393</v>
      </c>
      <c r="B428" s="2" t="s">
        <v>2944</v>
      </c>
      <c r="C428" s="7" t="s">
        <v>1381</v>
      </c>
      <c r="F428" s="19" t="s">
        <v>1376</v>
      </c>
      <c r="G428" s="19" t="s">
        <v>2945</v>
      </c>
      <c r="H428" s="7" t="s">
        <v>1378</v>
      </c>
      <c r="J428" s="28" t="s">
        <v>1393</v>
      </c>
      <c r="K428" s="27" t="s">
        <v>2946</v>
      </c>
      <c r="L428" s="7" t="s">
        <v>1378</v>
      </c>
    </row>
    <row r="429" spans="1:12" ht="15.95">
      <c r="A429" s="28" t="s">
        <v>1393</v>
      </c>
      <c r="B429" s="27" t="s">
        <v>2947</v>
      </c>
      <c r="C429" s="7" t="s">
        <v>1381</v>
      </c>
      <c r="F429" s="19" t="s">
        <v>1376</v>
      </c>
      <c r="G429" s="19" t="s">
        <v>2948</v>
      </c>
      <c r="H429" s="7" t="s">
        <v>1378</v>
      </c>
      <c r="J429" s="28" t="s">
        <v>1393</v>
      </c>
      <c r="K429" s="1" t="s">
        <v>2949</v>
      </c>
      <c r="L429" s="7" t="s">
        <v>1381</v>
      </c>
    </row>
    <row r="430" spans="1:12" ht="15.95">
      <c r="A430" s="28" t="s">
        <v>1412</v>
      </c>
      <c r="B430" s="27" t="s">
        <v>2497</v>
      </c>
      <c r="C430" s="7" t="s">
        <v>1378</v>
      </c>
      <c r="F430" s="19" t="s">
        <v>1402</v>
      </c>
      <c r="G430" s="19" t="s">
        <v>1978</v>
      </c>
      <c r="H430" s="7" t="s">
        <v>1378</v>
      </c>
      <c r="J430" s="28" t="s">
        <v>1393</v>
      </c>
      <c r="K430" s="1" t="s">
        <v>2347</v>
      </c>
      <c r="L430" s="7" t="s">
        <v>1381</v>
      </c>
    </row>
    <row r="431" spans="1:12" ht="15.95">
      <c r="A431" s="28" t="s">
        <v>1412</v>
      </c>
      <c r="B431" s="27" t="s">
        <v>2950</v>
      </c>
      <c r="C431" s="7" t="s">
        <v>1378</v>
      </c>
      <c r="F431" s="19" t="s">
        <v>1402</v>
      </c>
      <c r="G431" s="19" t="s">
        <v>2887</v>
      </c>
      <c r="H431" s="7" t="s">
        <v>1416</v>
      </c>
      <c r="J431" s="28" t="s">
        <v>1393</v>
      </c>
      <c r="K431" s="27" t="s">
        <v>2951</v>
      </c>
      <c r="L431" s="7" t="s">
        <v>1381</v>
      </c>
    </row>
    <row r="432" spans="1:12" ht="15.95">
      <c r="F432" s="19" t="s">
        <v>1402</v>
      </c>
      <c r="G432" s="19" t="s">
        <v>2952</v>
      </c>
      <c r="H432" s="7" t="s">
        <v>1378</v>
      </c>
      <c r="J432" s="28" t="s">
        <v>1393</v>
      </c>
      <c r="K432" s="1" t="s">
        <v>2226</v>
      </c>
      <c r="L432" s="7" t="s">
        <v>1381</v>
      </c>
    </row>
    <row r="433" spans="1:12" ht="15.95">
      <c r="A433" s="19" t="s">
        <v>2953</v>
      </c>
      <c r="F433" s="19" t="s">
        <v>1402</v>
      </c>
      <c r="G433" s="19" t="s">
        <v>2022</v>
      </c>
      <c r="H433" s="7" t="s">
        <v>1378</v>
      </c>
      <c r="J433" s="28" t="s">
        <v>1393</v>
      </c>
      <c r="K433" s="1" t="s">
        <v>2954</v>
      </c>
      <c r="L433" s="7" t="s">
        <v>1381</v>
      </c>
    </row>
    <row r="434" spans="1:12" ht="15.95">
      <c r="A434" s="33" t="s">
        <v>1376</v>
      </c>
      <c r="B434" s="50" t="s">
        <v>2955</v>
      </c>
      <c r="C434" s="7" t="s">
        <v>1416</v>
      </c>
      <c r="F434" s="19" t="s">
        <v>1402</v>
      </c>
      <c r="G434" s="19" t="s">
        <v>1668</v>
      </c>
      <c r="H434" s="7" t="s">
        <v>1378</v>
      </c>
      <c r="J434" s="28" t="s">
        <v>1393</v>
      </c>
      <c r="K434" s="1" t="s">
        <v>2956</v>
      </c>
      <c r="L434" s="7" t="s">
        <v>1381</v>
      </c>
    </row>
    <row r="435" spans="1:12" ht="15.95">
      <c r="A435" s="33" t="s">
        <v>1376</v>
      </c>
      <c r="B435" s="27" t="s">
        <v>2957</v>
      </c>
      <c r="C435" s="7" t="s">
        <v>1381</v>
      </c>
      <c r="F435" s="19" t="s">
        <v>1402</v>
      </c>
      <c r="G435" s="19" t="s">
        <v>2958</v>
      </c>
      <c r="H435" s="7" t="s">
        <v>1378</v>
      </c>
      <c r="J435" s="28" t="s">
        <v>1393</v>
      </c>
      <c r="K435" s="1" t="s">
        <v>2959</v>
      </c>
      <c r="L435" s="7" t="s">
        <v>1381</v>
      </c>
    </row>
    <row r="436" spans="1:12" ht="15.95">
      <c r="A436" s="48" t="s">
        <v>1393</v>
      </c>
      <c r="B436" s="2" t="s">
        <v>2960</v>
      </c>
      <c r="C436" s="7" t="s">
        <v>1381</v>
      </c>
      <c r="F436" s="19" t="s">
        <v>1402</v>
      </c>
      <c r="G436" s="19" t="s">
        <v>2294</v>
      </c>
      <c r="H436" s="7" t="s">
        <v>1381</v>
      </c>
      <c r="J436" s="28" t="s">
        <v>1393</v>
      </c>
      <c r="K436" s="1" t="s">
        <v>2961</v>
      </c>
      <c r="L436" s="7" t="s">
        <v>1381</v>
      </c>
    </row>
    <row r="437" spans="1:12" ht="15.95">
      <c r="A437" s="48" t="s">
        <v>1393</v>
      </c>
      <c r="B437" s="27" t="s">
        <v>2962</v>
      </c>
      <c r="C437" s="7" t="s">
        <v>1384</v>
      </c>
      <c r="F437" s="19" t="s">
        <v>1402</v>
      </c>
      <c r="G437" s="19" t="s">
        <v>2963</v>
      </c>
      <c r="H437" s="7" t="s">
        <v>1378</v>
      </c>
      <c r="J437" s="28" t="s">
        <v>1393</v>
      </c>
      <c r="K437" s="1" t="s">
        <v>2964</v>
      </c>
      <c r="L437" s="7" t="s">
        <v>1381</v>
      </c>
    </row>
    <row r="438" spans="1:12" ht="15.95">
      <c r="A438" s="48" t="s">
        <v>1393</v>
      </c>
      <c r="B438" s="27" t="s">
        <v>1781</v>
      </c>
      <c r="C438" s="7" t="s">
        <v>1378</v>
      </c>
      <c r="F438" s="19" t="s">
        <v>1402</v>
      </c>
      <c r="G438" s="19" t="s">
        <v>2965</v>
      </c>
      <c r="H438" s="7" t="s">
        <v>1381</v>
      </c>
      <c r="J438" s="28" t="s">
        <v>1393</v>
      </c>
      <c r="K438" s="1" t="s">
        <v>2966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2900</v>
      </c>
      <c r="H439" s="7" t="s">
        <v>1416</v>
      </c>
      <c r="J439" s="28" t="s">
        <v>1393</v>
      </c>
      <c r="K439" s="1" t="s">
        <v>2000</v>
      </c>
      <c r="L439" s="7" t="s">
        <v>1381</v>
      </c>
    </row>
    <row r="440" spans="1:12" ht="15.95">
      <c r="A440" s="28" t="s">
        <v>1412</v>
      </c>
      <c r="B440" s="2" t="s">
        <v>2967</v>
      </c>
      <c r="C440" s="7" t="s">
        <v>1378</v>
      </c>
      <c r="F440" s="19" t="s">
        <v>1402</v>
      </c>
      <c r="G440" s="19" t="s">
        <v>2539</v>
      </c>
      <c r="H440" s="7" t="s">
        <v>1416</v>
      </c>
      <c r="J440" s="28" t="s">
        <v>1393</v>
      </c>
      <c r="K440" s="55" t="s">
        <v>2968</v>
      </c>
      <c r="L440" s="7" t="s">
        <v>1381</v>
      </c>
    </row>
    <row r="441" spans="1:12" ht="15.95">
      <c r="A441" s="28" t="s">
        <v>1412</v>
      </c>
      <c r="B441" s="2" t="s">
        <v>2969</v>
      </c>
      <c r="C441" s="7" t="s">
        <v>1378</v>
      </c>
      <c r="F441" s="19" t="s">
        <v>1402</v>
      </c>
      <c r="G441" s="19" t="s">
        <v>2033</v>
      </c>
      <c r="H441" s="7" t="s">
        <v>1381</v>
      </c>
      <c r="J441" s="28" t="s">
        <v>1589</v>
      </c>
      <c r="K441" s="31" t="s">
        <v>2970</v>
      </c>
      <c r="L441" s="7" t="s">
        <v>1378</v>
      </c>
    </row>
    <row r="442" spans="1:12" ht="15.95">
      <c r="F442" s="19" t="s">
        <v>1402</v>
      </c>
      <c r="G442" s="19" t="s">
        <v>2971</v>
      </c>
      <c r="H442" s="7" t="s">
        <v>1416</v>
      </c>
      <c r="J442" s="28" t="s">
        <v>1589</v>
      </c>
      <c r="K442" s="1" t="s">
        <v>2972</v>
      </c>
      <c r="L442" s="7" t="s">
        <v>1381</v>
      </c>
    </row>
    <row r="443" spans="1:12" ht="15.95">
      <c r="A443" s="223" t="s">
        <v>2973</v>
      </c>
      <c r="F443" s="19" t="s">
        <v>1402</v>
      </c>
      <c r="G443" s="19" t="s">
        <v>2909</v>
      </c>
      <c r="H443" s="7" t="s">
        <v>1416</v>
      </c>
      <c r="J443" s="28" t="s">
        <v>1589</v>
      </c>
      <c r="K443" s="27" t="s">
        <v>2974</v>
      </c>
      <c r="L443" s="7" t="s">
        <v>1381</v>
      </c>
    </row>
    <row r="444" spans="1:12" ht="15.95">
      <c r="A444" s="19" t="s">
        <v>1376</v>
      </c>
      <c r="B444" s="7" t="s">
        <v>2975</v>
      </c>
      <c r="C444" s="7" t="s">
        <v>1378</v>
      </c>
      <c r="F444" s="19" t="s">
        <v>1402</v>
      </c>
      <c r="G444" s="19" t="s">
        <v>1639</v>
      </c>
      <c r="H444" s="7" t="s">
        <v>1416</v>
      </c>
      <c r="J444" s="28" t="s">
        <v>1589</v>
      </c>
      <c r="K444" s="27" t="s">
        <v>2976</v>
      </c>
      <c r="L444" s="7" t="s">
        <v>1378</v>
      </c>
    </row>
    <row r="445" spans="1:12" ht="15.95">
      <c r="A445" s="19" t="s">
        <v>1376</v>
      </c>
      <c r="B445" s="7" t="s">
        <v>2977</v>
      </c>
      <c r="C445" s="7" t="s">
        <v>1378</v>
      </c>
      <c r="F445" s="19" t="s">
        <v>1402</v>
      </c>
      <c r="G445" s="19" t="s">
        <v>2978</v>
      </c>
      <c r="H445" s="7" t="s">
        <v>1378</v>
      </c>
      <c r="J445" s="28" t="s">
        <v>1589</v>
      </c>
      <c r="K445" s="27" t="s">
        <v>2979</v>
      </c>
      <c r="L445" s="7" t="s">
        <v>1381</v>
      </c>
    </row>
    <row r="446" spans="1:12" ht="15.95">
      <c r="A446" s="19" t="s">
        <v>1376</v>
      </c>
      <c r="B446" s="7" t="s">
        <v>2980</v>
      </c>
      <c r="C446" s="7" t="s">
        <v>1381</v>
      </c>
      <c r="F446" s="19" t="s">
        <v>1393</v>
      </c>
      <c r="G446" s="19" t="s">
        <v>2911</v>
      </c>
      <c r="H446" s="7" t="s">
        <v>1381</v>
      </c>
      <c r="J446" s="28" t="s">
        <v>1589</v>
      </c>
      <c r="K446" s="27" t="s">
        <v>2981</v>
      </c>
      <c r="L446" s="7" t="s">
        <v>1381</v>
      </c>
    </row>
    <row r="447" spans="1:12" ht="15.95">
      <c r="A447" s="19" t="s">
        <v>1376</v>
      </c>
      <c r="B447" s="7" t="s">
        <v>2982</v>
      </c>
      <c r="C447" s="7" t="s">
        <v>1381</v>
      </c>
      <c r="F447" s="19" t="s">
        <v>1393</v>
      </c>
      <c r="G447" s="19" t="s">
        <v>2983</v>
      </c>
      <c r="H447" s="7" t="s">
        <v>1381</v>
      </c>
      <c r="J447" s="28" t="s">
        <v>1589</v>
      </c>
      <c r="K447" s="27" t="s">
        <v>2984</v>
      </c>
      <c r="L447" s="7" t="s">
        <v>1381</v>
      </c>
    </row>
    <row r="448" spans="1:12" ht="15.95">
      <c r="A448" s="19" t="s">
        <v>1376</v>
      </c>
      <c r="B448" s="7" t="s">
        <v>2985</v>
      </c>
      <c r="C448" s="7" t="s">
        <v>1378</v>
      </c>
      <c r="F448" s="19" t="s">
        <v>1393</v>
      </c>
      <c r="G448" s="19" t="s">
        <v>2986</v>
      </c>
      <c r="H448" s="7" t="s">
        <v>1381</v>
      </c>
      <c r="J448" s="28" t="s">
        <v>1589</v>
      </c>
      <c r="K448" s="27" t="s">
        <v>2987</v>
      </c>
      <c r="L448" s="7" t="s">
        <v>1381</v>
      </c>
    </row>
    <row r="449" spans="1:12" ht="15.95">
      <c r="A449" s="19" t="s">
        <v>1376</v>
      </c>
      <c r="B449" s="7" t="s">
        <v>2988</v>
      </c>
      <c r="C449" s="7" t="s">
        <v>1378</v>
      </c>
      <c r="F449" s="19" t="s">
        <v>1393</v>
      </c>
      <c r="G449" s="19" t="s">
        <v>2989</v>
      </c>
      <c r="H449" s="7" t="s">
        <v>1381</v>
      </c>
      <c r="J449" s="28" t="s">
        <v>1589</v>
      </c>
      <c r="K449" s="27" t="s">
        <v>2990</v>
      </c>
      <c r="L449" s="7" t="s">
        <v>1381</v>
      </c>
    </row>
    <row r="450" spans="1:12" ht="15.95">
      <c r="A450" s="19" t="s">
        <v>1376</v>
      </c>
      <c r="B450" s="7" t="s">
        <v>2991</v>
      </c>
      <c r="C450" s="7" t="s">
        <v>1416</v>
      </c>
      <c r="F450" s="19" t="s">
        <v>1393</v>
      </c>
      <c r="G450" s="19" t="s">
        <v>2992</v>
      </c>
      <c r="H450" s="7" t="s">
        <v>1381</v>
      </c>
      <c r="J450" s="28" t="s">
        <v>1589</v>
      </c>
      <c r="K450" s="27" t="s">
        <v>2993</v>
      </c>
      <c r="L450" s="7" t="s">
        <v>1381</v>
      </c>
    </row>
    <row r="451" spans="1:12" ht="15.95">
      <c r="A451" s="19" t="s">
        <v>1376</v>
      </c>
      <c r="B451" s="7" t="s">
        <v>2994</v>
      </c>
      <c r="C451" s="7" t="s">
        <v>1416</v>
      </c>
      <c r="F451" s="19" t="s">
        <v>1393</v>
      </c>
      <c r="G451" s="19" t="s">
        <v>2995</v>
      </c>
      <c r="H451" s="7" t="s">
        <v>1378</v>
      </c>
      <c r="J451" s="33" t="s">
        <v>1412</v>
      </c>
      <c r="K451" s="27" t="s">
        <v>2996</v>
      </c>
      <c r="L451" s="7" t="s">
        <v>1378</v>
      </c>
    </row>
    <row r="452" spans="1:12">
      <c r="A452" s="19" t="s">
        <v>1376</v>
      </c>
      <c r="B452" s="7" t="s">
        <v>2997</v>
      </c>
      <c r="C452" s="7" t="s">
        <v>1378</v>
      </c>
      <c r="F452" s="19" t="s">
        <v>1393</v>
      </c>
      <c r="G452" s="19" t="s">
        <v>2998</v>
      </c>
      <c r="H452" s="7" t="s">
        <v>1381</v>
      </c>
    </row>
    <row r="453" spans="1:12">
      <c r="A453" s="19" t="s">
        <v>1376</v>
      </c>
      <c r="B453" s="7" t="s">
        <v>2999</v>
      </c>
      <c r="C453" s="7" t="s">
        <v>1378</v>
      </c>
      <c r="F453" s="19" t="s">
        <v>1393</v>
      </c>
      <c r="G453" s="19" t="s">
        <v>3000</v>
      </c>
      <c r="H453" s="7" t="s">
        <v>1378</v>
      </c>
    </row>
    <row r="454" spans="1:12" ht="15.95">
      <c r="A454" s="19" t="s">
        <v>1376</v>
      </c>
      <c r="B454" s="7" t="s">
        <v>3001</v>
      </c>
      <c r="C454" s="7" t="s">
        <v>1378</v>
      </c>
      <c r="F454" s="19" t="s">
        <v>1393</v>
      </c>
      <c r="G454" s="19" t="s">
        <v>3002</v>
      </c>
      <c r="H454" s="7" t="s">
        <v>1381</v>
      </c>
      <c r="J454" s="223" t="s">
        <v>3003</v>
      </c>
    </row>
    <row r="455" spans="1:12">
      <c r="A455" s="19" t="s">
        <v>1376</v>
      </c>
      <c r="B455" s="7" t="s">
        <v>2437</v>
      </c>
      <c r="C455" s="7" t="s">
        <v>1378</v>
      </c>
      <c r="F455" s="19" t="s">
        <v>1393</v>
      </c>
      <c r="G455" s="19" t="s">
        <v>3004</v>
      </c>
      <c r="H455" s="7" t="s">
        <v>1381</v>
      </c>
      <c r="J455" s="19" t="s">
        <v>1376</v>
      </c>
      <c r="K455" s="19" t="s">
        <v>2845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1679</v>
      </c>
      <c r="L456" s="7" t="s">
        <v>1378</v>
      </c>
    </row>
    <row r="457" spans="1:12">
      <c r="A457" s="19" t="s">
        <v>1402</v>
      </c>
      <c r="B457" s="7" t="s">
        <v>3005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3006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2618</v>
      </c>
      <c r="H458" s="7" t="s">
        <v>1381</v>
      </c>
      <c r="J458" s="19" t="s">
        <v>1376</v>
      </c>
      <c r="K458" s="19" t="s">
        <v>3007</v>
      </c>
      <c r="L458" s="7" t="s">
        <v>1381</v>
      </c>
    </row>
    <row r="459" spans="1:12">
      <c r="A459" s="19" t="s">
        <v>1402</v>
      </c>
      <c r="B459" s="7" t="s">
        <v>3008</v>
      </c>
      <c r="C459" s="7" t="s">
        <v>1381</v>
      </c>
      <c r="F459" s="19" t="s">
        <v>1393</v>
      </c>
      <c r="G459" s="19" t="s">
        <v>3009</v>
      </c>
      <c r="H459" s="7" t="s">
        <v>1381</v>
      </c>
      <c r="J459" s="19" t="s">
        <v>1376</v>
      </c>
      <c r="K459" s="19" t="s">
        <v>3010</v>
      </c>
      <c r="L459" s="7" t="s">
        <v>1378</v>
      </c>
    </row>
    <row r="460" spans="1:12">
      <c r="A460" s="19" t="s">
        <v>1402</v>
      </c>
      <c r="B460" s="7" t="s">
        <v>3011</v>
      </c>
      <c r="C460" s="7" t="s">
        <v>1381</v>
      </c>
      <c r="F460" s="19" t="s">
        <v>1393</v>
      </c>
      <c r="G460" s="19" t="s">
        <v>2677</v>
      </c>
      <c r="H460" s="7" t="s">
        <v>1381</v>
      </c>
      <c r="J460" s="19" t="s">
        <v>1376</v>
      </c>
      <c r="K460" s="19" t="s">
        <v>3012</v>
      </c>
      <c r="L460" s="7" t="s">
        <v>1378</v>
      </c>
    </row>
    <row r="461" spans="1:12">
      <c r="A461" s="19" t="s">
        <v>1402</v>
      </c>
      <c r="B461" s="7" t="s">
        <v>3013</v>
      </c>
      <c r="C461" s="7" t="s">
        <v>1381</v>
      </c>
      <c r="F461" s="19" t="s">
        <v>1393</v>
      </c>
      <c r="G461" s="19" t="s">
        <v>2681</v>
      </c>
      <c r="H461" s="7" t="s">
        <v>1381</v>
      </c>
      <c r="J461" s="19" t="s">
        <v>1376</v>
      </c>
      <c r="K461" s="19" t="s">
        <v>3014</v>
      </c>
      <c r="L461" s="7" t="s">
        <v>1387</v>
      </c>
    </row>
    <row r="462" spans="1:12">
      <c r="A462" s="19" t="s">
        <v>1402</v>
      </c>
      <c r="B462" s="7" t="s">
        <v>3015</v>
      </c>
      <c r="C462" s="7" t="s">
        <v>1381</v>
      </c>
      <c r="F462" s="19" t="s">
        <v>1393</v>
      </c>
      <c r="G462" s="19" t="s">
        <v>3016</v>
      </c>
      <c r="H462" s="7" t="s">
        <v>1381</v>
      </c>
      <c r="J462" s="19" t="s">
        <v>1376</v>
      </c>
      <c r="K462" s="19" t="s">
        <v>3017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3018</v>
      </c>
      <c r="H463" s="7" t="s">
        <v>1416</v>
      </c>
      <c r="J463" s="19" t="s">
        <v>1376</v>
      </c>
      <c r="K463" s="19" t="s">
        <v>3019</v>
      </c>
      <c r="L463" s="7" t="s">
        <v>1378</v>
      </c>
    </row>
    <row r="464" spans="1:12">
      <c r="A464" s="19" t="s">
        <v>1402</v>
      </c>
      <c r="B464" s="7" t="s">
        <v>3020</v>
      </c>
      <c r="C464" s="7" t="s">
        <v>1384</v>
      </c>
      <c r="F464" s="19" t="s">
        <v>1393</v>
      </c>
      <c r="G464" s="19" t="s">
        <v>3021</v>
      </c>
      <c r="H464" s="7" t="s">
        <v>1381</v>
      </c>
      <c r="J464" s="19" t="s">
        <v>1376</v>
      </c>
      <c r="K464" s="19" t="s">
        <v>3022</v>
      </c>
      <c r="L464" s="7" t="s">
        <v>1378</v>
      </c>
    </row>
    <row r="465" spans="1:12">
      <c r="A465" s="19" t="s">
        <v>1402</v>
      </c>
      <c r="B465" s="7" t="s">
        <v>2802</v>
      </c>
      <c r="C465" s="7" t="s">
        <v>1381</v>
      </c>
      <c r="F465" s="19" t="s">
        <v>1393</v>
      </c>
      <c r="G465" s="19" t="s">
        <v>3023</v>
      </c>
      <c r="H465" s="7" t="s">
        <v>1384</v>
      </c>
      <c r="J465" s="19" t="s">
        <v>1376</v>
      </c>
      <c r="K465" s="19" t="s">
        <v>3024</v>
      </c>
      <c r="L465" s="7" t="s">
        <v>1387</v>
      </c>
    </row>
    <row r="466" spans="1:12">
      <c r="A466" s="19" t="s">
        <v>1402</v>
      </c>
      <c r="B466" s="7" t="s">
        <v>3025</v>
      </c>
      <c r="C466" s="7" t="s">
        <v>1381</v>
      </c>
      <c r="F466" s="19" t="s">
        <v>1393</v>
      </c>
      <c r="G466" s="19" t="s">
        <v>3026</v>
      </c>
      <c r="H466" s="7" t="s">
        <v>1378</v>
      </c>
      <c r="J466" s="19" t="s">
        <v>1376</v>
      </c>
      <c r="K466" s="19" t="s">
        <v>1757</v>
      </c>
      <c r="L466" s="7" t="s">
        <v>1381</v>
      </c>
    </row>
    <row r="467" spans="1:12">
      <c r="A467" s="19" t="s">
        <v>1402</v>
      </c>
      <c r="B467" s="7" t="s">
        <v>3027</v>
      </c>
      <c r="C467" s="7" t="s">
        <v>1381</v>
      </c>
      <c r="F467" s="19" t="s">
        <v>1393</v>
      </c>
      <c r="G467" s="19" t="s">
        <v>3028</v>
      </c>
      <c r="H467" s="7" t="s">
        <v>1378</v>
      </c>
      <c r="J467" s="19" t="s">
        <v>1376</v>
      </c>
      <c r="K467" s="19" t="s">
        <v>3029</v>
      </c>
      <c r="L467" s="7" t="s">
        <v>1387</v>
      </c>
    </row>
    <row r="468" spans="1:12">
      <c r="A468" s="19" t="s">
        <v>1393</v>
      </c>
      <c r="B468" s="7" t="s">
        <v>2115</v>
      </c>
      <c r="C468" s="7" t="s">
        <v>1381</v>
      </c>
      <c r="F468" s="19" t="s">
        <v>1393</v>
      </c>
      <c r="G468" s="19" t="s">
        <v>3030</v>
      </c>
      <c r="H468" s="7" t="s">
        <v>1381</v>
      </c>
      <c r="J468" s="19" t="s">
        <v>1402</v>
      </c>
      <c r="K468" s="19" t="s">
        <v>1903</v>
      </c>
      <c r="L468" s="7" t="s">
        <v>1384</v>
      </c>
    </row>
    <row r="469" spans="1:12">
      <c r="A469" s="19" t="s">
        <v>1393</v>
      </c>
      <c r="B469" s="7" t="s">
        <v>3031</v>
      </c>
      <c r="C469" s="7" t="s">
        <v>1381</v>
      </c>
      <c r="F469" s="19" t="s">
        <v>1393</v>
      </c>
      <c r="G469" s="19" t="s">
        <v>3032</v>
      </c>
      <c r="H469" s="7" t="s">
        <v>1378</v>
      </c>
      <c r="J469" s="19" t="s">
        <v>1402</v>
      </c>
      <c r="K469" s="19" t="s">
        <v>3033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3034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3035</v>
      </c>
      <c r="C471" s="7" t="s">
        <v>1381</v>
      </c>
      <c r="F471" s="19" t="s">
        <v>1412</v>
      </c>
      <c r="G471" s="19" t="s">
        <v>3036</v>
      </c>
      <c r="H471" s="7" t="s">
        <v>1378</v>
      </c>
      <c r="J471" s="19" t="s">
        <v>1402</v>
      </c>
      <c r="K471" s="19" t="s">
        <v>3037</v>
      </c>
      <c r="L471" s="7" t="s">
        <v>1378</v>
      </c>
    </row>
    <row r="472" spans="1:12">
      <c r="A472" s="19" t="s">
        <v>1393</v>
      </c>
      <c r="B472" s="7" t="s">
        <v>1872</v>
      </c>
      <c r="C472" s="7" t="s">
        <v>1381</v>
      </c>
      <c r="J472" s="19" t="s">
        <v>1402</v>
      </c>
      <c r="K472" s="19" t="s">
        <v>3038</v>
      </c>
      <c r="L472" s="7" t="s">
        <v>1381</v>
      </c>
    </row>
    <row r="473" spans="1:12">
      <c r="A473" s="19" t="s">
        <v>1393</v>
      </c>
      <c r="B473" s="7" t="s">
        <v>3039</v>
      </c>
      <c r="C473" s="7" t="s">
        <v>1381</v>
      </c>
      <c r="J473" s="19" t="s">
        <v>1402</v>
      </c>
      <c r="K473" s="19" t="s">
        <v>3040</v>
      </c>
      <c r="L473" s="7" t="s">
        <v>1384</v>
      </c>
    </row>
    <row r="474" spans="1:12" ht="15.95">
      <c r="A474" s="19" t="s">
        <v>1393</v>
      </c>
      <c r="B474" s="7" t="s">
        <v>3041</v>
      </c>
      <c r="C474" s="7" t="s">
        <v>1381</v>
      </c>
      <c r="F474" s="223" t="s">
        <v>3042</v>
      </c>
      <c r="J474" s="19" t="s">
        <v>1402</v>
      </c>
      <c r="K474" s="19" t="s">
        <v>3043</v>
      </c>
      <c r="L474" s="7" t="s">
        <v>1381</v>
      </c>
    </row>
    <row r="475" spans="1:12">
      <c r="A475" s="19" t="s">
        <v>1393</v>
      </c>
      <c r="B475" s="7" t="s">
        <v>3044</v>
      </c>
      <c r="C475" s="7" t="s">
        <v>1381</v>
      </c>
      <c r="F475" s="19" t="s">
        <v>1376</v>
      </c>
      <c r="G475" s="19" t="s">
        <v>3045</v>
      </c>
      <c r="H475" s="7" t="s">
        <v>1378</v>
      </c>
      <c r="J475" s="19" t="s">
        <v>1402</v>
      </c>
      <c r="K475" s="19" t="s">
        <v>1918</v>
      </c>
      <c r="L475" s="7" t="s">
        <v>1381</v>
      </c>
    </row>
    <row r="476" spans="1:12">
      <c r="A476" s="19" t="s">
        <v>1393</v>
      </c>
      <c r="B476" s="7" t="s">
        <v>3046</v>
      </c>
      <c r="C476" s="7" t="s">
        <v>1378</v>
      </c>
      <c r="F476" s="19" t="s">
        <v>1376</v>
      </c>
      <c r="G476" s="19" t="s">
        <v>1743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3047</v>
      </c>
      <c r="C477" s="7" t="s">
        <v>1381</v>
      </c>
      <c r="F477" s="19" t="s">
        <v>1376</v>
      </c>
      <c r="G477" s="19" t="s">
        <v>3048</v>
      </c>
      <c r="H477" s="7" t="s">
        <v>1378</v>
      </c>
      <c r="J477" s="19" t="s">
        <v>1402</v>
      </c>
      <c r="K477" s="19" t="s">
        <v>2805</v>
      </c>
      <c r="L477" s="7" t="s">
        <v>1384</v>
      </c>
    </row>
    <row r="478" spans="1:12">
      <c r="A478" s="19" t="s">
        <v>1393</v>
      </c>
      <c r="B478" s="7" t="s">
        <v>2677</v>
      </c>
      <c r="C478" s="7" t="s">
        <v>1381</v>
      </c>
      <c r="F478" s="19" t="s">
        <v>1376</v>
      </c>
      <c r="G478" s="19" t="s">
        <v>3049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3050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3051</v>
      </c>
      <c r="L479" s="7" t="s">
        <v>1381</v>
      </c>
    </row>
    <row r="480" spans="1:12">
      <c r="A480" s="19" t="s">
        <v>1393</v>
      </c>
      <c r="B480" s="7" t="s">
        <v>2681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2884</v>
      </c>
      <c r="H481" s="7" t="s">
        <v>1378</v>
      </c>
      <c r="J481" s="19" t="s">
        <v>1402</v>
      </c>
      <c r="K481" s="19" t="s">
        <v>3052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3053</v>
      </c>
      <c r="H482" s="7" t="s">
        <v>1378</v>
      </c>
      <c r="J482" s="19" t="s">
        <v>1402</v>
      </c>
      <c r="K482" s="19" t="s">
        <v>3054</v>
      </c>
      <c r="L482" s="7" t="s">
        <v>1384</v>
      </c>
    </row>
    <row r="483" spans="1:12">
      <c r="A483" s="19" t="s">
        <v>1393</v>
      </c>
      <c r="B483" s="7" t="s">
        <v>3055</v>
      </c>
      <c r="C483" s="7" t="s">
        <v>1381</v>
      </c>
      <c r="F483" s="19" t="s">
        <v>1376</v>
      </c>
      <c r="G483" s="19" t="s">
        <v>3056</v>
      </c>
      <c r="H483" s="7" t="s">
        <v>1387</v>
      </c>
      <c r="J483" s="19" t="s">
        <v>1402</v>
      </c>
      <c r="K483" s="19" t="s">
        <v>3057</v>
      </c>
      <c r="L483" s="7" t="s">
        <v>1381</v>
      </c>
    </row>
    <row r="484" spans="1:12">
      <c r="A484" s="19" t="s">
        <v>1393</v>
      </c>
      <c r="B484" s="7" t="s">
        <v>3058</v>
      </c>
      <c r="C484" s="7" t="s">
        <v>1381</v>
      </c>
      <c r="F484" s="19" t="s">
        <v>1376</v>
      </c>
      <c r="G484" s="19" t="s">
        <v>3059</v>
      </c>
      <c r="H484" s="7" t="s">
        <v>1381</v>
      </c>
      <c r="J484" s="19" t="s">
        <v>1393</v>
      </c>
      <c r="K484" s="19" t="s">
        <v>3060</v>
      </c>
      <c r="L484" s="7" t="s">
        <v>1381</v>
      </c>
    </row>
    <row r="485" spans="1:12">
      <c r="A485" s="19" t="s">
        <v>1393</v>
      </c>
      <c r="B485" s="7" t="s">
        <v>3061</v>
      </c>
      <c r="C485" s="7" t="s">
        <v>1381</v>
      </c>
      <c r="F485" s="19" t="s">
        <v>1376</v>
      </c>
      <c r="G485" s="19" t="s">
        <v>3062</v>
      </c>
      <c r="H485" s="7" t="s">
        <v>1378</v>
      </c>
      <c r="J485" s="19" t="s">
        <v>1393</v>
      </c>
      <c r="K485" s="19" t="s">
        <v>3063</v>
      </c>
      <c r="L485" s="7" t="s">
        <v>1381</v>
      </c>
    </row>
    <row r="486" spans="1:12">
      <c r="A486" s="19" t="s">
        <v>1393</v>
      </c>
      <c r="B486" s="7" t="s">
        <v>3064</v>
      </c>
      <c r="C486" s="7" t="s">
        <v>1381</v>
      </c>
      <c r="F486" s="19" t="s">
        <v>1376</v>
      </c>
      <c r="G486" s="19" t="s">
        <v>3065</v>
      </c>
      <c r="H486" s="7" t="s">
        <v>1378</v>
      </c>
      <c r="J486" s="19" t="s">
        <v>1393</v>
      </c>
      <c r="K486" s="19" t="s">
        <v>3066</v>
      </c>
      <c r="L486" s="7" t="s">
        <v>1381</v>
      </c>
    </row>
    <row r="487" spans="1:12">
      <c r="A487" s="19" t="s">
        <v>1393</v>
      </c>
      <c r="B487" s="7" t="s">
        <v>3067</v>
      </c>
      <c r="C487" s="7" t="s">
        <v>1381</v>
      </c>
      <c r="F487" s="19" t="s">
        <v>1376</v>
      </c>
      <c r="G487" s="19" t="s">
        <v>3068</v>
      </c>
      <c r="H487" s="7" t="s">
        <v>1378</v>
      </c>
      <c r="J487" s="19" t="s">
        <v>1393</v>
      </c>
      <c r="K487" s="19" t="s">
        <v>3069</v>
      </c>
      <c r="L487" s="7" t="s">
        <v>1381</v>
      </c>
    </row>
    <row r="488" spans="1:12">
      <c r="A488" s="19" t="s">
        <v>1393</v>
      </c>
      <c r="B488" s="7" t="s">
        <v>3070</v>
      </c>
      <c r="C488" s="7" t="s">
        <v>1381</v>
      </c>
      <c r="F488" s="19" t="s">
        <v>1376</v>
      </c>
      <c r="G488" s="19" t="s">
        <v>3071</v>
      </c>
      <c r="H488" s="7" t="s">
        <v>1378</v>
      </c>
      <c r="J488" s="19" t="s">
        <v>1393</v>
      </c>
      <c r="K488" s="19" t="s">
        <v>3072</v>
      </c>
      <c r="L488" s="7" t="s">
        <v>1416</v>
      </c>
    </row>
    <row r="489" spans="1:12">
      <c r="A489" s="19" t="s">
        <v>1393</v>
      </c>
      <c r="B489" s="7" t="s">
        <v>3032</v>
      </c>
      <c r="C489" s="7" t="s">
        <v>1381</v>
      </c>
      <c r="F489" s="19" t="s">
        <v>1376</v>
      </c>
      <c r="G489" s="19" t="s">
        <v>1757</v>
      </c>
      <c r="H489" s="7" t="s">
        <v>1416</v>
      </c>
      <c r="J489" s="19" t="s">
        <v>1393</v>
      </c>
      <c r="K489" s="19" t="s">
        <v>2644</v>
      </c>
      <c r="L489" s="7" t="s">
        <v>1381</v>
      </c>
    </row>
    <row r="490" spans="1:12">
      <c r="A490" s="19" t="s">
        <v>1393</v>
      </c>
      <c r="B490" s="7" t="s">
        <v>3073</v>
      </c>
      <c r="C490" s="7" t="s">
        <v>1381</v>
      </c>
      <c r="F490" s="19" t="s">
        <v>1376</v>
      </c>
      <c r="G490" s="19" t="s">
        <v>3074</v>
      </c>
      <c r="H490" s="7" t="s">
        <v>1416</v>
      </c>
      <c r="J490" s="19" t="s">
        <v>1393</v>
      </c>
      <c r="K490" s="19" t="s">
        <v>3075</v>
      </c>
      <c r="L490" s="7" t="s">
        <v>1381</v>
      </c>
    </row>
    <row r="491" spans="1:12">
      <c r="A491" s="19" t="s">
        <v>1393</v>
      </c>
      <c r="B491" s="7" t="s">
        <v>3076</v>
      </c>
      <c r="C491" s="7" t="s">
        <v>1381</v>
      </c>
      <c r="F491" s="19" t="s">
        <v>1376</v>
      </c>
      <c r="G491" s="19" t="s">
        <v>3077</v>
      </c>
      <c r="H491" s="7" t="s">
        <v>1416</v>
      </c>
      <c r="J491" s="19" t="s">
        <v>1393</v>
      </c>
      <c r="K491" s="19" t="s">
        <v>3078</v>
      </c>
      <c r="L491" s="7" t="s">
        <v>1381</v>
      </c>
    </row>
    <row r="492" spans="1:12">
      <c r="A492" s="19" t="s">
        <v>1589</v>
      </c>
      <c r="B492" s="7" t="s">
        <v>3079</v>
      </c>
      <c r="C492" s="7" t="s">
        <v>1381</v>
      </c>
      <c r="F492" s="19" t="s">
        <v>1402</v>
      </c>
      <c r="G492" s="19" t="s">
        <v>2335</v>
      </c>
      <c r="H492" s="7" t="s">
        <v>1381</v>
      </c>
      <c r="J492" s="19" t="s">
        <v>1393</v>
      </c>
      <c r="K492" s="19" t="s">
        <v>3080</v>
      </c>
      <c r="L492" s="7" t="s">
        <v>1384</v>
      </c>
    </row>
    <row r="493" spans="1:12">
      <c r="A493" s="19" t="s">
        <v>1589</v>
      </c>
      <c r="B493" s="7" t="s">
        <v>3081</v>
      </c>
      <c r="C493" s="7" t="s">
        <v>1387</v>
      </c>
      <c r="F493" s="19" t="s">
        <v>1402</v>
      </c>
      <c r="G493" s="19" t="s">
        <v>3082</v>
      </c>
      <c r="H493" s="7" t="s">
        <v>1387</v>
      </c>
      <c r="J493" s="19" t="s">
        <v>1393</v>
      </c>
      <c r="K493" s="19" t="s">
        <v>3083</v>
      </c>
      <c r="L493" s="7" t="s">
        <v>1387</v>
      </c>
    </row>
    <row r="494" spans="1:12">
      <c r="A494" s="19" t="s">
        <v>1589</v>
      </c>
      <c r="B494" s="7" t="s">
        <v>3084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3085</v>
      </c>
      <c r="L494" s="7" t="s">
        <v>1381</v>
      </c>
    </row>
    <row r="495" spans="1:12">
      <c r="A495" s="19" t="s">
        <v>1589</v>
      </c>
      <c r="B495" s="7" t="s">
        <v>3086</v>
      </c>
      <c r="C495" s="7" t="s">
        <v>1387</v>
      </c>
      <c r="F495" s="19" t="s">
        <v>1402</v>
      </c>
      <c r="G495" s="19" t="s">
        <v>3087</v>
      </c>
      <c r="H495" s="7" t="s">
        <v>1381</v>
      </c>
      <c r="J495" s="19" t="s">
        <v>1393</v>
      </c>
      <c r="K495" s="19" t="s">
        <v>1696</v>
      </c>
      <c r="L495" s="7" t="s">
        <v>1381</v>
      </c>
    </row>
    <row r="496" spans="1:12">
      <c r="A496" s="19" t="s">
        <v>1589</v>
      </c>
      <c r="B496" s="7" t="s">
        <v>3088</v>
      </c>
      <c r="C496" s="7" t="s">
        <v>1387</v>
      </c>
      <c r="F496" s="19" t="s">
        <v>1402</v>
      </c>
      <c r="G496" s="19" t="s">
        <v>3089</v>
      </c>
      <c r="H496" s="7" t="s">
        <v>1381</v>
      </c>
      <c r="J496" s="19" t="s">
        <v>1393</v>
      </c>
      <c r="K496" s="19" t="s">
        <v>3090</v>
      </c>
      <c r="L496" s="7" t="s">
        <v>1387</v>
      </c>
    </row>
    <row r="497" spans="1:12">
      <c r="A497" s="19" t="s">
        <v>1589</v>
      </c>
      <c r="B497" s="7" t="s">
        <v>2976</v>
      </c>
      <c r="C497" s="7" t="s">
        <v>1378</v>
      </c>
      <c r="F497" s="19" t="s">
        <v>1402</v>
      </c>
      <c r="G497" s="19" t="s">
        <v>2353</v>
      </c>
      <c r="H497" s="7" t="s">
        <v>1416</v>
      </c>
      <c r="J497" s="19" t="s">
        <v>1393</v>
      </c>
      <c r="K497" s="19" t="s">
        <v>2677</v>
      </c>
      <c r="L497" s="7" t="s">
        <v>1381</v>
      </c>
    </row>
    <row r="498" spans="1:12">
      <c r="A498" s="19" t="s">
        <v>1589</v>
      </c>
      <c r="B498" s="7" t="s">
        <v>3091</v>
      </c>
      <c r="C498" s="7" t="s">
        <v>1387</v>
      </c>
      <c r="F498" s="19" t="s">
        <v>1402</v>
      </c>
      <c r="G498" s="19" t="s">
        <v>2033</v>
      </c>
      <c r="H498" s="7" t="s">
        <v>1384</v>
      </c>
      <c r="J498" s="19" t="s">
        <v>1393</v>
      </c>
      <c r="K498" s="19" t="s">
        <v>3092</v>
      </c>
      <c r="L498" s="7" t="s">
        <v>1416</v>
      </c>
    </row>
    <row r="499" spans="1:12">
      <c r="A499" s="19" t="s">
        <v>1589</v>
      </c>
      <c r="B499" s="7" t="s">
        <v>3093</v>
      </c>
      <c r="C499" s="7" t="s">
        <v>1381</v>
      </c>
      <c r="F499" s="19" t="s">
        <v>1402</v>
      </c>
      <c r="G499" s="19" t="s">
        <v>3094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3095</v>
      </c>
      <c r="C500" s="7" t="s">
        <v>1381</v>
      </c>
      <c r="F500" s="19" t="s">
        <v>1402</v>
      </c>
      <c r="G500" s="19" t="s">
        <v>3096</v>
      </c>
      <c r="H500" s="7" t="s">
        <v>1387</v>
      </c>
      <c r="J500" s="19" t="s">
        <v>1393</v>
      </c>
      <c r="K500" s="19" t="s">
        <v>3097</v>
      </c>
      <c r="L500" s="7" t="s">
        <v>1381</v>
      </c>
    </row>
    <row r="501" spans="1:12">
      <c r="A501" s="19" t="s">
        <v>1412</v>
      </c>
      <c r="B501" s="7" t="s">
        <v>3098</v>
      </c>
      <c r="C501" s="7" t="s">
        <v>1378</v>
      </c>
      <c r="F501" s="19" t="s">
        <v>1393</v>
      </c>
      <c r="G501" s="19" t="s">
        <v>3099</v>
      </c>
      <c r="H501" s="7" t="s">
        <v>1378</v>
      </c>
      <c r="J501" s="19" t="s">
        <v>1393</v>
      </c>
      <c r="K501" s="19" t="s">
        <v>3100</v>
      </c>
      <c r="L501" s="7" t="s">
        <v>1381</v>
      </c>
    </row>
    <row r="502" spans="1:12">
      <c r="A502" s="19" t="s">
        <v>1412</v>
      </c>
      <c r="B502" s="7" t="s">
        <v>3101</v>
      </c>
      <c r="C502" s="7" t="s">
        <v>1378</v>
      </c>
      <c r="F502" s="19" t="s">
        <v>1393</v>
      </c>
      <c r="G502" s="19" t="s">
        <v>3102</v>
      </c>
      <c r="H502" s="7" t="s">
        <v>1416</v>
      </c>
      <c r="J502" s="19" t="s">
        <v>1393</v>
      </c>
      <c r="K502" s="19" t="s">
        <v>3103</v>
      </c>
      <c r="L502" s="7" t="s">
        <v>1378</v>
      </c>
    </row>
    <row r="503" spans="1:12">
      <c r="A503" s="19" t="s">
        <v>1412</v>
      </c>
      <c r="B503" s="7" t="s">
        <v>3104</v>
      </c>
      <c r="C503" s="7" t="s">
        <v>1378</v>
      </c>
      <c r="F503" s="19" t="s">
        <v>1393</v>
      </c>
      <c r="G503" s="19" t="s">
        <v>3105</v>
      </c>
      <c r="H503" s="7" t="s">
        <v>1416</v>
      </c>
      <c r="J503" s="19" t="s">
        <v>1393</v>
      </c>
      <c r="K503" s="19" t="s">
        <v>3106</v>
      </c>
      <c r="L503" s="7" t="s">
        <v>1378</v>
      </c>
    </row>
    <row r="504" spans="1:12">
      <c r="A504" s="19" t="s">
        <v>1412</v>
      </c>
      <c r="B504" s="7" t="s">
        <v>3107</v>
      </c>
      <c r="C504" s="7" t="s">
        <v>1378</v>
      </c>
      <c r="F504" s="19" t="s">
        <v>1393</v>
      </c>
      <c r="G504" s="19" t="s">
        <v>3108</v>
      </c>
      <c r="H504" s="7" t="s">
        <v>1384</v>
      </c>
      <c r="J504" s="19" t="s">
        <v>1393</v>
      </c>
      <c r="K504" s="19" t="s">
        <v>3109</v>
      </c>
      <c r="L504" s="7" t="s">
        <v>1381</v>
      </c>
    </row>
    <row r="505" spans="1:12">
      <c r="A505" s="19" t="s">
        <v>1412</v>
      </c>
      <c r="B505" s="7" t="s">
        <v>3110</v>
      </c>
      <c r="C505" s="7" t="s">
        <v>1378</v>
      </c>
      <c r="F505" s="19" t="s">
        <v>1393</v>
      </c>
      <c r="G505" s="19" t="s">
        <v>3111</v>
      </c>
      <c r="H505" s="7" t="s">
        <v>1416</v>
      </c>
      <c r="J505" s="19" t="s">
        <v>1393</v>
      </c>
      <c r="K505" s="19" t="s">
        <v>3112</v>
      </c>
      <c r="L505" s="7" t="s">
        <v>1378</v>
      </c>
    </row>
    <row r="506" spans="1:12">
      <c r="F506" s="19" t="s">
        <v>1393</v>
      </c>
      <c r="G506" s="19" t="s">
        <v>3113</v>
      </c>
      <c r="H506" s="7" t="s">
        <v>1381</v>
      </c>
      <c r="J506" s="19" t="s">
        <v>1393</v>
      </c>
      <c r="K506" s="19" t="s">
        <v>3114</v>
      </c>
      <c r="L506" s="7" t="s">
        <v>1381</v>
      </c>
    </row>
    <row r="507" spans="1:12">
      <c r="A507" s="19" t="s">
        <v>3115</v>
      </c>
      <c r="F507" s="19" t="s">
        <v>1393</v>
      </c>
      <c r="G507" s="19" t="s">
        <v>3113</v>
      </c>
      <c r="H507" s="7" t="s">
        <v>1381</v>
      </c>
      <c r="J507" s="19" t="s">
        <v>1589</v>
      </c>
      <c r="K507" s="19" t="s">
        <v>3116</v>
      </c>
      <c r="L507" s="7" t="s">
        <v>1378</v>
      </c>
    </row>
    <row r="508" spans="1:12">
      <c r="A508" s="19" t="s">
        <v>1376</v>
      </c>
      <c r="B508" s="7" t="s">
        <v>3117</v>
      </c>
      <c r="C508" s="7" t="s">
        <v>1378</v>
      </c>
      <c r="F508" s="19" t="s">
        <v>1393</v>
      </c>
      <c r="G508" s="19" t="s">
        <v>3118</v>
      </c>
      <c r="H508" s="7" t="s">
        <v>1416</v>
      </c>
      <c r="J508" s="19" t="s">
        <v>1589</v>
      </c>
      <c r="K508" s="19" t="s">
        <v>3119</v>
      </c>
      <c r="L508" s="7" t="s">
        <v>1378</v>
      </c>
    </row>
    <row r="509" spans="1:12">
      <c r="A509" s="19" t="s">
        <v>1376</v>
      </c>
      <c r="B509" s="7" t="s">
        <v>2711</v>
      </c>
      <c r="C509" s="7" t="s">
        <v>1378</v>
      </c>
      <c r="F509" s="19" t="s">
        <v>1393</v>
      </c>
      <c r="G509" s="19" t="s">
        <v>3120</v>
      </c>
      <c r="H509" s="7" t="s">
        <v>1384</v>
      </c>
      <c r="J509" s="19" t="s">
        <v>1589</v>
      </c>
      <c r="K509" s="19" t="s">
        <v>3121</v>
      </c>
      <c r="L509" s="7" t="s">
        <v>1378</v>
      </c>
    </row>
    <row r="510" spans="1:12">
      <c r="A510" s="19" t="s">
        <v>1376</v>
      </c>
      <c r="B510" s="7" t="s">
        <v>3122</v>
      </c>
      <c r="C510" s="7" t="s">
        <v>1378</v>
      </c>
      <c r="F510" s="19" t="s">
        <v>1393</v>
      </c>
      <c r="G510" s="19" t="s">
        <v>3123</v>
      </c>
      <c r="H510" s="7" t="s">
        <v>1378</v>
      </c>
      <c r="J510" s="19" t="s">
        <v>1589</v>
      </c>
      <c r="K510" s="19" t="s">
        <v>3124</v>
      </c>
      <c r="L510" s="7" t="s">
        <v>1378</v>
      </c>
    </row>
    <row r="511" spans="1:12">
      <c r="A511" s="19" t="s">
        <v>1376</v>
      </c>
      <c r="B511" s="7" t="s">
        <v>3125</v>
      </c>
      <c r="C511" s="7" t="s">
        <v>1378</v>
      </c>
      <c r="F511" s="19" t="s">
        <v>1393</v>
      </c>
      <c r="G511" s="19" t="s">
        <v>2401</v>
      </c>
      <c r="H511" s="7" t="s">
        <v>1384</v>
      </c>
    </row>
    <row r="512" spans="1:12">
      <c r="A512" s="19" t="s">
        <v>1376</v>
      </c>
      <c r="B512" s="7" t="s">
        <v>3126</v>
      </c>
      <c r="C512" s="7" t="s">
        <v>1378</v>
      </c>
      <c r="F512" s="19" t="s">
        <v>1393</v>
      </c>
      <c r="G512" s="19" t="s">
        <v>3127</v>
      </c>
      <c r="H512" s="7" t="s">
        <v>1416</v>
      </c>
    </row>
    <row r="513" spans="1:8">
      <c r="A513" s="19" t="s">
        <v>1376</v>
      </c>
      <c r="B513" s="7" t="s">
        <v>3128</v>
      </c>
      <c r="C513" s="7" t="s">
        <v>1378</v>
      </c>
      <c r="F513" s="19" t="s">
        <v>1393</v>
      </c>
      <c r="G513" s="19" t="s">
        <v>3129</v>
      </c>
      <c r="H513" s="7" t="s">
        <v>1387</v>
      </c>
    </row>
    <row r="514" spans="1:8">
      <c r="A514" s="19" t="s">
        <v>1376</v>
      </c>
      <c r="B514" s="7" t="s">
        <v>3130</v>
      </c>
      <c r="C514" s="7" t="s">
        <v>1378</v>
      </c>
      <c r="F514" s="19" t="s">
        <v>1393</v>
      </c>
      <c r="G514" s="19" t="s">
        <v>1692</v>
      </c>
      <c r="H514" s="7" t="s">
        <v>1416</v>
      </c>
    </row>
    <row r="515" spans="1:8">
      <c r="A515" s="19" t="s">
        <v>1376</v>
      </c>
      <c r="B515" s="7" t="s">
        <v>3044</v>
      </c>
      <c r="C515" s="7" t="s">
        <v>1416</v>
      </c>
      <c r="F515" s="19" t="s">
        <v>1393</v>
      </c>
      <c r="G515" s="19" t="s">
        <v>3131</v>
      </c>
      <c r="H515" s="7" t="s">
        <v>1381</v>
      </c>
    </row>
    <row r="516" spans="1:8">
      <c r="A516" s="19" t="s">
        <v>1376</v>
      </c>
      <c r="B516" s="7" t="s">
        <v>2345</v>
      </c>
      <c r="C516" s="7" t="s">
        <v>1416</v>
      </c>
      <c r="F516" s="19" t="s">
        <v>1393</v>
      </c>
      <c r="G516" s="19" t="s">
        <v>3132</v>
      </c>
      <c r="H516" s="7" t="s">
        <v>1416</v>
      </c>
    </row>
    <row r="517" spans="1:8">
      <c r="A517" s="19" t="s">
        <v>1376</v>
      </c>
      <c r="B517" s="7" t="s">
        <v>3133</v>
      </c>
      <c r="C517" s="7" t="s">
        <v>1378</v>
      </c>
      <c r="F517" s="19" t="s">
        <v>1393</v>
      </c>
      <c r="G517" s="19" t="s">
        <v>2681</v>
      </c>
      <c r="H517" s="7" t="s">
        <v>1416</v>
      </c>
    </row>
    <row r="518" spans="1:8">
      <c r="A518" s="19" t="s">
        <v>1376</v>
      </c>
      <c r="B518" s="7" t="s">
        <v>3134</v>
      </c>
      <c r="C518" s="7" t="s">
        <v>1416</v>
      </c>
      <c r="F518" s="19" t="s">
        <v>1393</v>
      </c>
      <c r="G518" s="19" t="s">
        <v>3135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3136</v>
      </c>
      <c r="H519" s="7" t="s">
        <v>1378</v>
      </c>
    </row>
    <row r="520" spans="1:8">
      <c r="A520" s="19" t="s">
        <v>1376</v>
      </c>
      <c r="B520" s="7" t="s">
        <v>3137</v>
      </c>
      <c r="C520" s="7" t="s">
        <v>1378</v>
      </c>
      <c r="F520" s="19" t="s">
        <v>1393</v>
      </c>
      <c r="G520" s="19" t="s">
        <v>3138</v>
      </c>
      <c r="H520" s="7" t="s">
        <v>1381</v>
      </c>
    </row>
    <row r="521" spans="1:8">
      <c r="A521" s="19" t="s">
        <v>1376</v>
      </c>
      <c r="B521" s="7" t="s">
        <v>3139</v>
      </c>
      <c r="C521" s="7" t="s">
        <v>1416</v>
      </c>
      <c r="F521" s="19" t="s">
        <v>1393</v>
      </c>
      <c r="G521" s="19" t="s">
        <v>3140</v>
      </c>
      <c r="H521" s="7" t="s">
        <v>1416</v>
      </c>
    </row>
    <row r="522" spans="1:8">
      <c r="A522" s="19" t="s">
        <v>1402</v>
      </c>
      <c r="B522" s="7" t="s">
        <v>3141</v>
      </c>
      <c r="C522" s="7" t="s">
        <v>1378</v>
      </c>
      <c r="F522" s="19" t="s">
        <v>1393</v>
      </c>
      <c r="G522" s="19" t="s">
        <v>1896</v>
      </c>
      <c r="H522" s="7" t="s">
        <v>1416</v>
      </c>
    </row>
    <row r="523" spans="1:8">
      <c r="A523" s="19" t="s">
        <v>1402</v>
      </c>
      <c r="B523" s="7" t="s">
        <v>3142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3143</v>
      </c>
      <c r="H525" s="7" t="s">
        <v>1416</v>
      </c>
    </row>
    <row r="526" spans="1:8">
      <c r="A526" s="19" t="s">
        <v>1402</v>
      </c>
      <c r="B526" s="7" t="s">
        <v>3144</v>
      </c>
      <c r="C526" s="7" t="s">
        <v>1416</v>
      </c>
      <c r="F526" s="19" t="s">
        <v>1393</v>
      </c>
      <c r="G526" s="19" t="s">
        <v>3145</v>
      </c>
      <c r="H526" s="7" t="s">
        <v>1381</v>
      </c>
    </row>
    <row r="527" spans="1:8">
      <c r="A527" s="19" t="s">
        <v>1402</v>
      </c>
      <c r="B527" s="7" t="s">
        <v>3146</v>
      </c>
      <c r="C527" s="7" t="s">
        <v>1381</v>
      </c>
      <c r="F527" s="19" t="s">
        <v>1393</v>
      </c>
      <c r="G527" s="19" t="s">
        <v>3147</v>
      </c>
      <c r="H527" s="7" t="s">
        <v>1416</v>
      </c>
    </row>
    <row r="528" spans="1:8">
      <c r="A528" s="19" t="s">
        <v>1402</v>
      </c>
      <c r="B528" s="7" t="s">
        <v>3038</v>
      </c>
      <c r="C528" s="7" t="s">
        <v>1381</v>
      </c>
      <c r="F528" s="19" t="s">
        <v>1393</v>
      </c>
      <c r="G528" s="19" t="s">
        <v>3148</v>
      </c>
      <c r="H528" s="7" t="s">
        <v>1384</v>
      </c>
    </row>
    <row r="529" spans="1:8">
      <c r="A529" s="19" t="s">
        <v>1402</v>
      </c>
      <c r="B529" s="7" t="s">
        <v>3149</v>
      </c>
      <c r="C529" s="7" t="s">
        <v>1387</v>
      </c>
      <c r="F529" s="19" t="s">
        <v>1393</v>
      </c>
      <c r="G529" s="19" t="s">
        <v>3150</v>
      </c>
      <c r="H529" s="7" t="s">
        <v>1384</v>
      </c>
    </row>
    <row r="530" spans="1:8">
      <c r="A530" s="19" t="s">
        <v>1402</v>
      </c>
      <c r="B530" s="7" t="s">
        <v>3151</v>
      </c>
      <c r="C530" s="7" t="s">
        <v>1378</v>
      </c>
      <c r="F530" s="19" t="s">
        <v>1393</v>
      </c>
      <c r="G530" s="19" t="s">
        <v>3152</v>
      </c>
      <c r="H530" s="7" t="s">
        <v>1381</v>
      </c>
    </row>
    <row r="531" spans="1:8">
      <c r="A531" s="19" t="s">
        <v>1402</v>
      </c>
      <c r="B531" s="7" t="s">
        <v>3153</v>
      </c>
      <c r="C531" s="7" t="s">
        <v>1416</v>
      </c>
      <c r="F531" s="19" t="s">
        <v>1393</v>
      </c>
      <c r="G531" s="19" t="s">
        <v>2263</v>
      </c>
      <c r="H531" s="7" t="s">
        <v>1387</v>
      </c>
    </row>
    <row r="532" spans="1:8">
      <c r="A532" s="19" t="s">
        <v>1402</v>
      </c>
      <c r="B532" s="7" t="s">
        <v>2033</v>
      </c>
      <c r="C532" s="7" t="s">
        <v>1387</v>
      </c>
      <c r="F532" s="19" t="s">
        <v>1393</v>
      </c>
      <c r="G532" s="19" t="s">
        <v>2832</v>
      </c>
      <c r="H532" s="7" t="s">
        <v>1381</v>
      </c>
    </row>
    <row r="533" spans="1:8">
      <c r="A533" s="19" t="s">
        <v>1402</v>
      </c>
      <c r="B533" s="7" t="s">
        <v>3154</v>
      </c>
      <c r="C533" s="7" t="s">
        <v>1416</v>
      </c>
      <c r="F533" s="19" t="s">
        <v>1393</v>
      </c>
      <c r="G533" s="19" t="s">
        <v>2217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3155</v>
      </c>
      <c r="H534" s="7" t="s">
        <v>1378</v>
      </c>
    </row>
    <row r="535" spans="1:8">
      <c r="A535" s="19" t="s">
        <v>1402</v>
      </c>
      <c r="B535" s="7" t="s">
        <v>3156</v>
      </c>
      <c r="C535" s="7" t="s">
        <v>1378</v>
      </c>
    </row>
    <row r="536" spans="1:8">
      <c r="A536" s="19" t="s">
        <v>1393</v>
      </c>
      <c r="B536" s="7" t="s">
        <v>3157</v>
      </c>
      <c r="C536" s="7" t="s">
        <v>1381</v>
      </c>
    </row>
    <row r="537" spans="1:8">
      <c r="A537" s="19" t="s">
        <v>1393</v>
      </c>
      <c r="B537" s="7" t="s">
        <v>3158</v>
      </c>
      <c r="C537" s="7" t="s">
        <v>1416</v>
      </c>
    </row>
    <row r="538" spans="1:8">
      <c r="A538" s="19" t="s">
        <v>1393</v>
      </c>
      <c r="B538" s="7" t="s">
        <v>3159</v>
      </c>
      <c r="C538" s="7" t="s">
        <v>1381</v>
      </c>
    </row>
    <row r="539" spans="1:8">
      <c r="A539" s="19" t="s">
        <v>1393</v>
      </c>
      <c r="B539" s="7" t="s">
        <v>3063</v>
      </c>
      <c r="C539" s="7" t="s">
        <v>1381</v>
      </c>
    </row>
    <row r="540" spans="1:8">
      <c r="A540" s="19" t="s">
        <v>1393</v>
      </c>
      <c r="B540" s="7" t="s">
        <v>3160</v>
      </c>
      <c r="C540" s="7" t="s">
        <v>1381</v>
      </c>
    </row>
    <row r="541" spans="1:8">
      <c r="A541" s="19" t="s">
        <v>1393</v>
      </c>
      <c r="B541" s="7" t="s">
        <v>2067</v>
      </c>
      <c r="C541" s="7" t="s">
        <v>1381</v>
      </c>
    </row>
    <row r="542" spans="1:8">
      <c r="A542" s="19" t="s">
        <v>1393</v>
      </c>
      <c r="B542" s="7" t="s">
        <v>3161</v>
      </c>
      <c r="C542" s="7" t="s">
        <v>1378</v>
      </c>
    </row>
    <row r="543" spans="1:8">
      <c r="A543" s="19" t="s">
        <v>1393</v>
      </c>
      <c r="B543" s="7" t="s">
        <v>3162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3163</v>
      </c>
      <c r="C545" s="7" t="s">
        <v>1416</v>
      </c>
    </row>
    <row r="546" spans="1:3">
      <c r="A546" s="19" t="s">
        <v>1393</v>
      </c>
      <c r="B546" s="7" t="s">
        <v>3164</v>
      </c>
      <c r="C546" s="7" t="s">
        <v>1416</v>
      </c>
    </row>
    <row r="547" spans="1:3">
      <c r="A547" s="19" t="s">
        <v>1393</v>
      </c>
      <c r="B547" s="7" t="s">
        <v>3165</v>
      </c>
      <c r="C547" s="7" t="s">
        <v>1381</v>
      </c>
    </row>
    <row r="548" spans="1:3">
      <c r="A548" s="19" t="s">
        <v>1393</v>
      </c>
      <c r="B548" s="7" t="s">
        <v>1740</v>
      </c>
      <c r="C548" s="7" t="s">
        <v>1416</v>
      </c>
    </row>
    <row r="549" spans="1:3">
      <c r="A549" s="19" t="s">
        <v>1393</v>
      </c>
      <c r="B549" s="7" t="s">
        <v>3166</v>
      </c>
      <c r="C549" s="7" t="s">
        <v>1378</v>
      </c>
    </row>
    <row r="550" spans="1:3">
      <c r="A550" s="19" t="s">
        <v>1393</v>
      </c>
      <c r="B550" s="7" t="s">
        <v>3167</v>
      </c>
      <c r="C550" s="7" t="s">
        <v>1381</v>
      </c>
    </row>
    <row r="551" spans="1:3">
      <c r="A551" s="19" t="s">
        <v>1393</v>
      </c>
      <c r="B551" s="7" t="s">
        <v>3131</v>
      </c>
      <c r="C551" s="7" t="s">
        <v>1381</v>
      </c>
    </row>
    <row r="552" spans="1:3">
      <c r="A552" s="19" t="s">
        <v>1393</v>
      </c>
      <c r="B552" s="7" t="s">
        <v>3168</v>
      </c>
      <c r="C552" s="7" t="s">
        <v>1381</v>
      </c>
    </row>
    <row r="553" spans="1:3">
      <c r="A553" s="19" t="s">
        <v>1393</v>
      </c>
      <c r="B553" s="7" t="s">
        <v>3169</v>
      </c>
      <c r="C553" s="7" t="s">
        <v>1381</v>
      </c>
    </row>
    <row r="554" spans="1:3">
      <c r="A554" s="19" t="s">
        <v>1393</v>
      </c>
      <c r="B554" s="7" t="s">
        <v>3170</v>
      </c>
      <c r="C554" s="7" t="s">
        <v>1381</v>
      </c>
    </row>
    <row r="555" spans="1:3">
      <c r="A555" s="19" t="s">
        <v>1393</v>
      </c>
      <c r="B555" s="7" t="s">
        <v>3171</v>
      </c>
      <c r="C555" s="7" t="s">
        <v>1381</v>
      </c>
    </row>
    <row r="556" spans="1:3">
      <c r="A556" s="19" t="s">
        <v>1393</v>
      </c>
      <c r="B556" s="7" t="s">
        <v>3172</v>
      </c>
      <c r="C556" s="7" t="s">
        <v>1381</v>
      </c>
    </row>
    <row r="557" spans="1:3">
      <c r="A557" s="19" t="s">
        <v>1393</v>
      </c>
      <c r="B557" s="7" t="s">
        <v>3173</v>
      </c>
      <c r="C557" s="7" t="s">
        <v>1381</v>
      </c>
    </row>
    <row r="558" spans="1:3">
      <c r="A558" s="19" t="s">
        <v>1393</v>
      </c>
      <c r="B558" s="7" t="s">
        <v>3174</v>
      </c>
      <c r="C558" s="7" t="s">
        <v>1381</v>
      </c>
    </row>
    <row r="559" spans="1:3">
      <c r="A559" s="19" t="s">
        <v>1393</v>
      </c>
      <c r="B559" s="7" t="s">
        <v>3175</v>
      </c>
      <c r="C559" s="7" t="s">
        <v>1416</v>
      </c>
    </row>
    <row r="560" spans="1:3">
      <c r="A560" s="19" t="s">
        <v>1393</v>
      </c>
      <c r="B560" s="7" t="s">
        <v>3176</v>
      </c>
      <c r="C560" s="7" t="s">
        <v>1416</v>
      </c>
    </row>
    <row r="561" spans="1:3">
      <c r="A561" s="19" t="s">
        <v>1393</v>
      </c>
      <c r="B561" s="7" t="s">
        <v>3097</v>
      </c>
      <c r="C561" s="7" t="s">
        <v>1381</v>
      </c>
    </row>
    <row r="562" spans="1:3">
      <c r="A562" s="19" t="s">
        <v>1393</v>
      </c>
      <c r="B562" s="7" t="s">
        <v>3135</v>
      </c>
      <c r="C562" s="7" t="s">
        <v>1381</v>
      </c>
    </row>
    <row r="563" spans="1:3">
      <c r="A563" s="19" t="s">
        <v>1393</v>
      </c>
      <c r="B563" s="7" t="s">
        <v>3177</v>
      </c>
      <c r="C563" s="7" t="s">
        <v>1381</v>
      </c>
    </row>
    <row r="564" spans="1:3">
      <c r="A564" s="19" t="s">
        <v>1393</v>
      </c>
      <c r="B564" s="7" t="s">
        <v>3178</v>
      </c>
      <c r="C564" s="7" t="s">
        <v>1381</v>
      </c>
    </row>
    <row r="565" spans="1:3">
      <c r="A565" s="19" t="s">
        <v>1393</v>
      </c>
      <c r="B565" s="7" t="s">
        <v>3179</v>
      </c>
      <c r="C565" s="7" t="s">
        <v>1416</v>
      </c>
    </row>
    <row r="566" spans="1:3">
      <c r="A566" s="19" t="s">
        <v>1393</v>
      </c>
      <c r="B566" s="7" t="s">
        <v>3180</v>
      </c>
      <c r="C566" s="7" t="s">
        <v>1381</v>
      </c>
    </row>
    <row r="567" spans="1:3">
      <c r="A567" s="19" t="s">
        <v>1393</v>
      </c>
      <c r="B567" s="7" t="s">
        <v>3181</v>
      </c>
      <c r="C567" s="7" t="s">
        <v>1416</v>
      </c>
    </row>
    <row r="568" spans="1:3">
      <c r="A568" s="19" t="s">
        <v>1393</v>
      </c>
      <c r="B568" s="7" t="s">
        <v>3182</v>
      </c>
      <c r="C568" s="7" t="s">
        <v>1381</v>
      </c>
    </row>
    <row r="569" spans="1:3">
      <c r="A569" s="19" t="s">
        <v>1393</v>
      </c>
      <c r="B569" s="7" t="s">
        <v>3183</v>
      </c>
      <c r="C569" s="7" t="s">
        <v>1416</v>
      </c>
    </row>
    <row r="570" spans="1:3">
      <c r="A570" s="19" t="s">
        <v>1393</v>
      </c>
      <c r="B570" s="7" t="s">
        <v>3184</v>
      </c>
      <c r="C570" s="7" t="s">
        <v>1378</v>
      </c>
    </row>
    <row r="571" spans="1:3">
      <c r="A571" s="19" t="s">
        <v>1393</v>
      </c>
      <c r="B571" s="7" t="s">
        <v>2437</v>
      </c>
      <c r="C571" s="7" t="s">
        <v>1416</v>
      </c>
    </row>
    <row r="572" spans="1:3">
      <c r="A572" s="19" t="s">
        <v>1589</v>
      </c>
      <c r="B572" s="7" t="s">
        <v>3185</v>
      </c>
      <c r="C572" s="7" t="s">
        <v>1381</v>
      </c>
    </row>
    <row r="573" spans="1:3">
      <c r="A573" s="19" t="s">
        <v>1589</v>
      </c>
      <c r="B573" s="7" t="s">
        <v>3186</v>
      </c>
      <c r="C573" s="7" t="s">
        <v>1416</v>
      </c>
    </row>
    <row r="574" spans="1:3">
      <c r="A574" s="19" t="s">
        <v>1589</v>
      </c>
      <c r="B574" s="7" t="s">
        <v>3187</v>
      </c>
      <c r="C574" s="7" t="s">
        <v>1416</v>
      </c>
    </row>
    <row r="575" spans="1:3">
      <c r="A575" s="19" t="s">
        <v>1589</v>
      </c>
      <c r="B575" s="7" t="s">
        <v>3188</v>
      </c>
      <c r="C575" s="7" t="s">
        <v>1416</v>
      </c>
    </row>
    <row r="576" spans="1:3">
      <c r="A576" s="19" t="s">
        <v>1589</v>
      </c>
      <c r="B576" s="7" t="s">
        <v>3188</v>
      </c>
      <c r="C576" s="7" t="s">
        <v>1416</v>
      </c>
    </row>
    <row r="577" spans="1:3">
      <c r="A577" s="19" t="s">
        <v>1589</v>
      </c>
      <c r="B577" s="7" t="s">
        <v>3189</v>
      </c>
      <c r="C577" s="7" t="s">
        <v>1416</v>
      </c>
    </row>
    <row r="578" spans="1:3">
      <c r="A578" s="19" t="s">
        <v>1589</v>
      </c>
      <c r="B578" s="7" t="s">
        <v>3190</v>
      </c>
      <c r="C578" s="7" t="s">
        <v>1378</v>
      </c>
    </row>
    <row r="579" spans="1:3">
      <c r="A579" s="19" t="s">
        <v>1589</v>
      </c>
      <c r="B579" s="7" t="s">
        <v>3191</v>
      </c>
      <c r="C579" s="7" t="s">
        <v>1416</v>
      </c>
    </row>
    <row r="580" spans="1:3">
      <c r="A580" s="19" t="s">
        <v>1589</v>
      </c>
      <c r="B580" s="7" t="s">
        <v>3192</v>
      </c>
      <c r="C580" s="7" t="s">
        <v>1416</v>
      </c>
    </row>
    <row r="581" spans="1:3">
      <c r="A581" s="19" t="s">
        <v>1589</v>
      </c>
      <c r="B581" s="7" t="s">
        <v>3193</v>
      </c>
      <c r="C581" s="7" t="s">
        <v>1378</v>
      </c>
    </row>
    <row r="582" spans="1:3">
      <c r="A582" s="19" t="s">
        <v>1589</v>
      </c>
      <c r="B582" s="7" t="s">
        <v>3194</v>
      </c>
      <c r="C582" s="7" t="s">
        <v>1378</v>
      </c>
    </row>
    <row r="583" spans="1:3">
      <c r="A583" s="19" t="s">
        <v>1589</v>
      </c>
      <c r="B583" s="7" t="s">
        <v>3195</v>
      </c>
      <c r="C583" s="7" t="s">
        <v>1416</v>
      </c>
    </row>
    <row r="584" spans="1:3">
      <c r="A584" s="19" t="s">
        <v>1589</v>
      </c>
      <c r="B584" s="7" t="s">
        <v>3196</v>
      </c>
      <c r="C584" s="7" t="s">
        <v>1416</v>
      </c>
    </row>
    <row r="585" spans="1:3">
      <c r="A585" s="19" t="s">
        <v>1589</v>
      </c>
      <c r="B585" s="7" t="s">
        <v>3197</v>
      </c>
      <c r="C585" s="7" t="s">
        <v>1416</v>
      </c>
    </row>
    <row r="586" spans="1:3">
      <c r="A586" s="19" t="s">
        <v>1589</v>
      </c>
      <c r="B586" s="7" t="s">
        <v>3198</v>
      </c>
      <c r="C586" s="7" t="s">
        <v>1416</v>
      </c>
    </row>
    <row r="587" spans="1:3">
      <c r="A587" s="19" t="s">
        <v>1589</v>
      </c>
      <c r="B587" s="7" t="s">
        <v>3199</v>
      </c>
      <c r="C587" s="7" t="s">
        <v>1378</v>
      </c>
    </row>
    <row r="588" spans="1:3">
      <c r="A588" s="19" t="s">
        <v>1589</v>
      </c>
      <c r="B588" s="7" t="s">
        <v>3200</v>
      </c>
      <c r="C588" s="7" t="s">
        <v>1378</v>
      </c>
    </row>
    <row r="589" spans="1:3">
      <c r="A589" s="19" t="s">
        <v>1589</v>
      </c>
      <c r="B589" s="7" t="s">
        <v>3201</v>
      </c>
      <c r="C589" s="7" t="s">
        <v>1378</v>
      </c>
    </row>
    <row r="590" spans="1:3">
      <c r="A590" s="19" t="s">
        <v>1589</v>
      </c>
      <c r="B590" s="7" t="s">
        <v>3202</v>
      </c>
      <c r="C590" s="7" t="s">
        <v>1378</v>
      </c>
    </row>
    <row r="591" spans="1:3">
      <c r="A591" s="19" t="s">
        <v>1589</v>
      </c>
      <c r="B591" s="7" t="s">
        <v>3203</v>
      </c>
      <c r="C591" s="7" t="s">
        <v>1416</v>
      </c>
    </row>
    <row r="592" spans="1:3">
      <c r="A592" s="19" t="s">
        <v>1589</v>
      </c>
      <c r="B592" s="7" t="s">
        <v>3204</v>
      </c>
      <c r="C592" s="7" t="s">
        <v>1378</v>
      </c>
    </row>
    <row r="593" spans="1:3">
      <c r="A593" s="19" t="s">
        <v>1589</v>
      </c>
      <c r="B593" s="7" t="s">
        <v>3205</v>
      </c>
      <c r="C593" s="7" t="s">
        <v>1381</v>
      </c>
    </row>
    <row r="594" spans="1:3">
      <c r="A594" s="19" t="s">
        <v>1589</v>
      </c>
      <c r="B594" s="7" t="s">
        <v>3206</v>
      </c>
      <c r="C594" s="7" t="s">
        <v>1381</v>
      </c>
    </row>
    <row r="595" spans="1:3">
      <c r="A595" s="19" t="s">
        <v>1589</v>
      </c>
      <c r="B595" s="7" t="s">
        <v>3207</v>
      </c>
      <c r="C595" s="7" t="s">
        <v>1378</v>
      </c>
    </row>
    <row r="596" spans="1:3">
      <c r="A596" s="19" t="s">
        <v>1589</v>
      </c>
      <c r="B596" s="7" t="s">
        <v>3208</v>
      </c>
      <c r="C596" s="7" t="s">
        <v>1378</v>
      </c>
    </row>
    <row r="597" spans="1:3">
      <c r="A597" s="19" t="s">
        <v>1589</v>
      </c>
      <c r="B597" s="7" t="s">
        <v>3209</v>
      </c>
      <c r="C597" s="7" t="s">
        <v>1378</v>
      </c>
    </row>
    <row r="598" spans="1:3">
      <c r="A598" s="19" t="s">
        <v>1589</v>
      </c>
      <c r="B598" s="7" t="s">
        <v>3210</v>
      </c>
      <c r="C598" s="7" t="s">
        <v>1416</v>
      </c>
    </row>
    <row r="599" spans="1:3">
      <c r="A599" s="19" t="s">
        <v>1589</v>
      </c>
      <c r="B599" s="7" t="s">
        <v>3211</v>
      </c>
      <c r="C599" s="7" t="s">
        <v>1416</v>
      </c>
    </row>
    <row r="600" spans="1:3">
      <c r="A600" s="19" t="s">
        <v>1589</v>
      </c>
      <c r="B600" s="7" t="s">
        <v>3212</v>
      </c>
      <c r="C600" s="7" t="s">
        <v>1378</v>
      </c>
    </row>
    <row r="601" spans="1:3">
      <c r="A601" s="19" t="s">
        <v>1412</v>
      </c>
      <c r="B601" s="7" t="s">
        <v>3213</v>
      </c>
      <c r="C601" s="7" t="s">
        <v>1378</v>
      </c>
    </row>
  </sheetData>
  <sheetProtection algorithmName="SHA-512" hashValue="PP9NlAYNNn/p2fHQNnnutKuAFozUhr5BHgK5npWev7Fph3ZgmnpMVNKSOOCOCxxvkuGxU4w4P33+T8pgxciUvQ==" saltValue="fkZr+ySMYteXup3MIqN3PQ==" spinCount="100000" sheet="1" objects="1" scenarios="1"/>
  <conditionalFormatting sqref="A2:D25">
    <cfRule type="containsText" dxfId="44" priority="47" operator="containsText" text="no requiere">
      <formula>NOT(ISERROR(SEARCH("no requiere",A2)))</formula>
    </cfRule>
  </conditionalFormatting>
  <conditionalFormatting sqref="A102:D198">
    <cfRule type="containsText" dxfId="43" priority="40" operator="containsText" text="no requiere">
      <formula>NOT(ISERROR(SEARCH("no requiere",A102)))</formula>
    </cfRule>
  </conditionalFormatting>
  <conditionalFormatting sqref="A294:D354">
    <cfRule type="containsText" dxfId="42" priority="36" operator="containsText" text="no requiere">
      <formula>NOT(ISERROR(SEARCH("no requiere",A294)))</formula>
    </cfRule>
  </conditionalFormatting>
  <conditionalFormatting sqref="A506:D1048576">
    <cfRule type="containsText" dxfId="41" priority="31" operator="containsText" text="no requiere">
      <formula>NOT(ISERROR(SEARCH("no requiere",A506)))</formula>
    </cfRule>
  </conditionalFormatting>
  <conditionalFormatting sqref="A28:G101">
    <cfRule type="containsText" dxfId="40" priority="39" operator="containsText" text="no requiere">
      <formula>NOT(ISERROR(SEARCH("no requiere",A28)))</formula>
    </cfRule>
  </conditionalFormatting>
  <conditionalFormatting sqref="A1:N1 S1:V1 I2:K2 I3:I12 J3:K51 A26:I27 I28:I59 I60:J60 J61:J102 I61:I109 O62 S86:X86 E102:G109 E110:I111 E112:G112 E113:E198 F113:G205 S125:X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9" operator="containsText" text="no requiere">
      <formula>NOT(ISERROR(SEARCH("no requiere",A1)))</formula>
    </cfRule>
  </conditionalFormatting>
  <conditionalFormatting sqref="B202:D293">
    <cfRule type="containsText" dxfId="38" priority="41" operator="containsText" text="no requiere">
      <formula>NOT(ISERROR(SEARCH("no requiere",B202)))</formula>
    </cfRule>
  </conditionalFormatting>
  <conditionalFormatting sqref="B432:D443">
    <cfRule type="containsText" dxfId="37" priority="33" operator="containsText" text="no requiere">
      <formula>NOT(ISERROR(SEARCH("no requiere",B432)))</formula>
    </cfRule>
  </conditionalFormatting>
  <conditionalFormatting sqref="C357:D392">
    <cfRule type="containsText" dxfId="36" priority="35" operator="containsText" text="no requiere">
      <formula>NOT(ISERROR(SEARCH("no requiere",C357)))</formula>
    </cfRule>
  </conditionalFormatting>
  <conditionalFormatting sqref="C395:D431">
    <cfRule type="containsText" dxfId="35" priority="34" operator="containsText" text="no requiere">
      <formula>NOT(ISERROR(SEARCH("no requiere",C395)))</formula>
    </cfRule>
  </conditionalFormatting>
  <conditionalFormatting sqref="C444:D505">
    <cfRule type="containsText" dxfId="34" priority="32" operator="containsText" text="no requiere">
      <formula>NOT(ISERROR(SEARCH("no requiere",C444)))</formula>
    </cfRule>
  </conditionalFormatting>
  <conditionalFormatting sqref="E2:H12">
    <cfRule type="containsText" dxfId="33" priority="46" operator="containsText" text="no requiere">
      <formula>NOT(ISERROR(SEARCH("no requiere",E2)))</formula>
    </cfRule>
  </conditionalFormatting>
  <conditionalFormatting sqref="E475:H1048576">
    <cfRule type="containsText" dxfId="32" priority="29" operator="containsText" text="no requiere">
      <formula>NOT(ISERROR(SEARCH("no requiere",E475)))</formula>
    </cfRule>
  </conditionalFormatting>
  <conditionalFormatting sqref="E13:I25">
    <cfRule type="containsText" dxfId="31" priority="45" operator="containsText" text="no requiere">
      <formula>NOT(ISERROR(SEARCH("no requiere",E13)))</formula>
    </cfRule>
  </conditionalFormatting>
  <conditionalFormatting sqref="H28:H109">
    <cfRule type="containsText" dxfId="30" priority="44" operator="containsText" text="no requiere">
      <formula>NOT(ISERROR(SEARCH("no requiere",H28)))</formula>
    </cfRule>
  </conditionalFormatting>
  <conditionalFormatting sqref="H311:H471">
    <cfRule type="containsText" dxfId="29" priority="30" operator="containsText" text="no requiere">
      <formula>NOT(ISERROR(SEARCH("no requiere",H311)))</formula>
    </cfRule>
  </conditionalFormatting>
  <conditionalFormatting sqref="H112:I205">
    <cfRule type="containsText" dxfId="28" priority="43" operator="containsText" text="no requiere">
      <formula>NOT(ISERROR(SEARCH("no requiere",H112)))</formula>
    </cfRule>
  </conditionalFormatting>
  <conditionalFormatting sqref="H209:I307">
    <cfRule type="containsText" dxfId="27" priority="42" operator="containsText" text="no requiere">
      <formula>NOT(ISERROR(SEARCH("no requiere",H209)))</formula>
    </cfRule>
  </conditionalFormatting>
  <conditionalFormatting sqref="K270:L322">
    <cfRule type="containsText" dxfId="26" priority="23" operator="containsText" text="no requiere">
      <formula>NOT(ISERROR(SEARCH("no requiere",K270)))</formula>
    </cfRule>
  </conditionalFormatting>
  <conditionalFormatting sqref="K325:L381">
    <cfRule type="containsText" dxfId="25" priority="22" operator="containsText" text="no requiere">
      <formula>NOT(ISERROR(SEARCH("no requiere",K325)))</formula>
    </cfRule>
  </conditionalFormatting>
  <conditionalFormatting sqref="K384:L451">
    <cfRule type="containsText" dxfId="24" priority="21" operator="containsText" text="no requiere">
      <formula>NOT(ISERROR(SEARCH("no requiere",K384)))</formula>
    </cfRule>
  </conditionalFormatting>
  <conditionalFormatting sqref="K52:M249">
    <cfRule type="containsText" dxfId="23" priority="25" operator="containsText" text="no requiere">
      <formula>NOT(ISERROR(SEARCH("no requiere",K52)))</formula>
    </cfRule>
  </conditionalFormatting>
  <conditionalFormatting sqref="K452:M1048576">
    <cfRule type="containsText" dxfId="22" priority="20" operator="containsText" text="no requiere">
      <formula>NOT(ISERROR(SEARCH("no requiere",K452)))</formula>
    </cfRule>
  </conditionalFormatting>
  <conditionalFormatting sqref="L2:M51">
    <cfRule type="containsText" dxfId="21" priority="28" operator="containsText" text="no requiere">
      <formula>NOT(ISERROR(SEARCH("no requiere",L2)))</formula>
    </cfRule>
  </conditionalFormatting>
  <conditionalFormatting sqref="L251:M269">
    <cfRule type="containsText" dxfId="20" priority="24" operator="containsText" text="no requiere">
      <formula>NOT(ISERROR(SEARCH("no requiere",L251)))</formula>
    </cfRule>
  </conditionalFormatting>
  <conditionalFormatting sqref="N110:P142">
    <cfRule type="containsText" dxfId="19" priority="17" operator="containsText" text="no requiere">
      <formula>NOT(ISERROR(SEARCH("no requiere",N110)))</formula>
    </cfRule>
  </conditionalFormatting>
  <conditionalFormatting sqref="N2:X60">
    <cfRule type="containsText" dxfId="18" priority="14" operator="containsText" text="no requiere">
      <formula>NOT(ISERROR(SEARCH("no requiere",N2)))</formula>
    </cfRule>
  </conditionalFormatting>
  <conditionalFormatting sqref="P62:P106">
    <cfRule type="containsText" dxfId="17" priority="18" operator="containsText" text="no requiere">
      <formula>NOT(ISERROR(SEARCH("no requiere",P62)))</formula>
    </cfRule>
  </conditionalFormatting>
  <conditionalFormatting sqref="P145:P245">
    <cfRule type="containsText" dxfId="16" priority="16" operator="containsText" text="no requiere">
      <formula>NOT(ISERROR(SEARCH("no requiere",P145)))</formula>
    </cfRule>
  </conditionalFormatting>
  <conditionalFormatting sqref="P252:P295">
    <cfRule type="containsText" dxfId="15" priority="15" operator="containsText" text="no requiere">
      <formula>NOT(ISERROR(SEARCH("no requiere",P252)))</formula>
    </cfRule>
  </conditionalFormatting>
  <conditionalFormatting sqref="P1:Q1 X1:XFD1 J59 P61:X61 W62:X74 N63:O107 W75:Y76 W77:X84 Q85:X85 Q86 Q87:S106 P107:S109 Q110:S122 Q123:X124 Q125 Q126:S142 V126:X145 O143 P143:S144 N145 Q145:S197 V146:Y146 N146:O250 V147 X147:Y147 V148:X197 Q198:X199 V200:X206 Q200:S245 V207:Y208 V209 X209:Y209 V210:X251 P246:S251 O251 Q252:X253 N252:O1048576 V254:X265 Q254:S295 V266:Y266 V267:V352 W269:X372 P296:S352 P353:V372 P373:Y1048576">
    <cfRule type="containsText" dxfId="14" priority="48" operator="containsText" text="no requiere">
      <formula>NOT(ISERROR(SEARCH("no requiere",J1)))</formula>
    </cfRule>
  </conditionalFormatting>
  <conditionalFormatting sqref="Q62:V84">
    <cfRule type="containsText" dxfId="13" priority="2" operator="containsText" text="no requiere">
      <formula>NOT(ISERROR(SEARCH("no requiere",Q62)))</formula>
    </cfRule>
  </conditionalFormatting>
  <conditionalFormatting sqref="T126:U197">
    <cfRule type="containsText" dxfId="12" priority="1" operator="containsText" text="no requiere">
      <formula>NOT(ISERROR(SEARCH("no requiere",T126)))</formula>
    </cfRule>
  </conditionalFormatting>
  <conditionalFormatting sqref="T200:U251">
    <cfRule type="containsText" dxfId="11" priority="9" operator="containsText" text="no requiere">
      <formula>NOT(ISERROR(SEARCH("no requiere",T200)))</formula>
    </cfRule>
  </conditionalFormatting>
  <conditionalFormatting sqref="T254:U352">
    <cfRule type="containsText" dxfId="10" priority="8" operator="containsText" text="no requiere">
      <formula>NOT(ISERROR(SEARCH("no requiere",T254)))</formula>
    </cfRule>
  </conditionalFormatting>
  <conditionalFormatting sqref="T87:X122">
    <cfRule type="containsText" dxfId="9" priority="11" operator="containsText" text="no requiere">
      <formula>NOT(ISERROR(SEARCH("no requiere",T87)))</formula>
    </cfRule>
  </conditionalFormatting>
  <conditionalFormatting sqref="Y2:Y74">
    <cfRule type="containsText" dxfId="8" priority="13" operator="containsText" text="no requiere">
      <formula>NOT(ISERROR(SEARCH("no requiere",Y2)))</formula>
    </cfRule>
  </conditionalFormatting>
  <conditionalFormatting sqref="Y77:Y145">
    <cfRule type="containsText" dxfId="7" priority="7" operator="containsText" text="no requiere">
      <formula>NOT(ISERROR(SEARCH("no requiere",Y77)))</formula>
    </cfRule>
  </conditionalFormatting>
  <conditionalFormatting sqref="Y148:Y206">
    <cfRule type="containsText" dxfId="6" priority="6" operator="containsText" text="no requiere">
      <formula>NOT(ISERROR(SEARCH("no requiere",Y148)))</formula>
    </cfRule>
  </conditionalFormatting>
  <conditionalFormatting sqref="Y210:Y265">
    <cfRule type="containsText" dxfId="5" priority="5" operator="containsText" text="no requiere">
      <formula>NOT(ISERROR(SEARCH("no requiere",Y210)))</formula>
    </cfRule>
  </conditionalFormatting>
  <conditionalFormatting sqref="Y267:Y372">
    <cfRule type="containsText" dxfId="4" priority="4" operator="containsText" text="no requiere">
      <formula>NOT(ISERROR(SEARCH("no requiere",Y267)))</formula>
    </cfRule>
  </conditionalFormatting>
  <conditionalFormatting sqref="Z2:XFD1048576">
    <cfRule type="containsText" dxfId="3" priority="3" operator="containsText" text="no requiere">
      <formula>NOT(ISERROR(SEARCH("no requiere",Z2)))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M23" sqref="M23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3214</v>
      </c>
      <c r="F1" s="115" t="s">
        <v>3215</v>
      </c>
      <c r="G1" s="115" t="s">
        <v>3216</v>
      </c>
      <c r="J1" s="112" t="s">
        <v>3217</v>
      </c>
    </row>
    <row r="2" spans="1:10">
      <c r="A2" s="224" t="s">
        <v>3218</v>
      </c>
      <c r="E2" s="3" t="s">
        <v>1252</v>
      </c>
      <c r="F2" s="115" t="s">
        <v>3219</v>
      </c>
      <c r="G2" s="115" t="s">
        <v>3220</v>
      </c>
      <c r="H2" s="115" t="s">
        <v>3221</v>
      </c>
      <c r="J2" s="220" t="s">
        <v>3222</v>
      </c>
    </row>
    <row r="3" spans="1:10">
      <c r="A3" s="17" t="s">
        <v>2835</v>
      </c>
      <c r="G3" s="115" t="s">
        <v>3223</v>
      </c>
      <c r="H3" s="115" t="s">
        <v>3224</v>
      </c>
      <c r="J3" s="220" t="s">
        <v>3225</v>
      </c>
    </row>
    <row r="4" spans="1:10">
      <c r="A4" s="74" t="s">
        <v>1369</v>
      </c>
      <c r="G4" s="115" t="s">
        <v>3226</v>
      </c>
      <c r="H4" s="115"/>
      <c r="J4" s="220" t="s">
        <v>3227</v>
      </c>
    </row>
    <row r="5" spans="1:10">
      <c r="A5" s="74" t="s">
        <v>1370</v>
      </c>
      <c r="J5" s="220" t="s">
        <v>3228</v>
      </c>
    </row>
    <row r="6" spans="1:10">
      <c r="A6" s="74" t="s">
        <v>1488</v>
      </c>
      <c r="J6" s="220" t="s">
        <v>3229</v>
      </c>
    </row>
    <row r="7" spans="1:10">
      <c r="A7" s="74" t="s">
        <v>1489</v>
      </c>
      <c r="J7" s="220" t="s">
        <v>3230</v>
      </c>
    </row>
    <row r="8" spans="1:10">
      <c r="A8" s="74" t="s">
        <v>1819</v>
      </c>
      <c r="J8" s="220" t="s">
        <v>3231</v>
      </c>
    </row>
    <row r="9" spans="1:10">
      <c r="A9" s="19" t="s">
        <v>1375</v>
      </c>
      <c r="E9" s="22" t="s">
        <v>1376</v>
      </c>
      <c r="J9" s="220" t="s">
        <v>3232</v>
      </c>
    </row>
    <row r="10" spans="1:10">
      <c r="A10" s="223" t="s">
        <v>1631</v>
      </c>
      <c r="E10" s="22" t="s">
        <v>1402</v>
      </c>
      <c r="J10" s="220" t="s">
        <v>3233</v>
      </c>
    </row>
    <row r="11" spans="1:10">
      <c r="A11" s="225" t="s">
        <v>31</v>
      </c>
      <c r="E11" s="22" t="s">
        <v>1393</v>
      </c>
      <c r="J11" s="220" t="s">
        <v>3234</v>
      </c>
    </row>
    <row r="12" spans="1:10">
      <c r="A12" s="222" t="s">
        <v>3235</v>
      </c>
      <c r="E12" s="22" t="s">
        <v>1589</v>
      </c>
      <c r="J12" s="220" t="s">
        <v>3236</v>
      </c>
    </row>
    <row r="13" spans="1:10">
      <c r="A13" s="223" t="s">
        <v>1742</v>
      </c>
      <c r="E13" s="22" t="s">
        <v>1412</v>
      </c>
      <c r="J13" s="220" t="s">
        <v>3237</v>
      </c>
    </row>
    <row r="14" spans="1:10">
      <c r="A14" s="222" t="s">
        <v>2256</v>
      </c>
    </row>
    <row r="15" spans="1:10">
      <c r="A15" s="222" t="s">
        <v>2296</v>
      </c>
    </row>
    <row r="16" spans="1:10">
      <c r="A16" s="222" t="s">
        <v>2445</v>
      </c>
      <c r="G16" s="226">
        <v>0</v>
      </c>
    </row>
    <row r="17" spans="1:10">
      <c r="A17" s="223" t="s">
        <v>3042</v>
      </c>
      <c r="G17" s="226">
        <v>0.25</v>
      </c>
    </row>
    <row r="18" spans="1:10">
      <c r="A18" s="17" t="s">
        <v>1438</v>
      </c>
      <c r="G18" s="226">
        <v>0.5</v>
      </c>
      <c r="J18" s="115"/>
    </row>
    <row r="19" spans="1:10">
      <c r="A19" s="223" t="s">
        <v>2764</v>
      </c>
      <c r="G19" s="226">
        <v>0.75</v>
      </c>
      <c r="J19" s="113"/>
    </row>
    <row r="20" spans="1:10">
      <c r="A20" s="223" t="s">
        <v>1858</v>
      </c>
      <c r="G20" s="226">
        <v>1</v>
      </c>
      <c r="J20" s="114"/>
    </row>
    <row r="21" spans="1:10">
      <c r="A21" s="17" t="s">
        <v>2568</v>
      </c>
    </row>
    <row r="22" spans="1:10">
      <c r="A22" s="17" t="s">
        <v>2625</v>
      </c>
    </row>
    <row r="23" spans="1:10">
      <c r="A23" s="223" t="s">
        <v>1635</v>
      </c>
    </row>
    <row r="24" spans="1:10">
      <c r="A24" s="18" t="s">
        <v>2503</v>
      </c>
    </row>
    <row r="25" spans="1:10">
      <c r="A25" s="222" t="s">
        <v>2262</v>
      </c>
    </row>
    <row r="26" spans="1:10">
      <c r="A26" s="222" t="s">
        <v>2290</v>
      </c>
    </row>
    <row r="27" spans="1:10">
      <c r="A27" s="18" t="s">
        <v>2789</v>
      </c>
    </row>
    <row r="28" spans="1:10">
      <c r="A28" s="17" t="s">
        <v>1603</v>
      </c>
    </row>
    <row r="29" spans="1:10">
      <c r="A29" s="223" t="s">
        <v>3238</v>
      </c>
    </row>
    <row r="30" spans="1:10">
      <c r="A30" s="222" t="s">
        <v>3239</v>
      </c>
    </row>
    <row r="31" spans="1:10">
      <c r="A31" s="222" t="s">
        <v>3240</v>
      </c>
    </row>
    <row r="32" spans="1:10">
      <c r="A32" s="222" t="s">
        <v>3241</v>
      </c>
    </row>
    <row r="33" spans="1:1">
      <c r="A33" s="223" t="s">
        <v>3003</v>
      </c>
    </row>
    <row r="34" spans="1:1">
      <c r="A34" s="223" t="s">
        <v>1699</v>
      </c>
    </row>
    <row r="35" spans="1:1">
      <c r="A35" s="17" t="s">
        <v>1830</v>
      </c>
    </row>
    <row r="36" spans="1:1">
      <c r="A36" s="17" t="s">
        <v>2668</v>
      </c>
    </row>
    <row r="37" spans="1:1">
      <c r="A37" s="18" t="s">
        <v>2953</v>
      </c>
    </row>
    <row r="38" spans="1:1">
      <c r="A38" s="17" t="s">
        <v>2928</v>
      </c>
    </row>
    <row r="39" spans="1:1">
      <c r="A39" s="17" t="s">
        <v>1850</v>
      </c>
    </row>
    <row r="40" spans="1:1">
      <c r="A40" s="222" t="s">
        <v>3242</v>
      </c>
    </row>
    <row r="41" spans="1:1">
      <c r="A41" s="222" t="s">
        <v>3243</v>
      </c>
    </row>
    <row r="42" spans="1:1">
      <c r="A42" s="18" t="s">
        <v>2232</v>
      </c>
    </row>
    <row r="43" spans="1:1">
      <c r="A43" s="17" t="s">
        <v>2861</v>
      </c>
    </row>
    <row r="44" spans="1:1">
      <c r="A44" s="18" t="s">
        <v>2441</v>
      </c>
    </row>
    <row r="45" spans="1:1">
      <c r="A45" s="17" t="s">
        <v>2026</v>
      </c>
    </row>
    <row r="46" spans="1:1">
      <c r="A46" s="223" t="s">
        <v>2973</v>
      </c>
    </row>
    <row r="47" spans="1:1">
      <c r="A47" s="17" t="s">
        <v>1371</v>
      </c>
    </row>
  </sheetData>
  <sheetProtection algorithmName="SHA-512" hashValue="Gxuz4+5qjm6NeWCg5WeoqDV75IBxGv6nLHOS1FzNQ8sgy61+vkVfRkUCUw/RqIxxN7iH5l1wGK6iO//+Kl21CQ==" saltValue="4HoIRJwvsZ123Fuv32E9z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3"/>
    <col min="2" max="2" width="112" style="83" bestFit="1" customWidth="1"/>
    <col min="3" max="3" width="17.5" style="83" customWidth="1"/>
    <col min="4" max="4" width="39.375" style="83" bestFit="1" customWidth="1"/>
    <col min="5" max="6" width="31.5" style="83" bestFit="1" customWidth="1"/>
    <col min="7" max="7" width="20.375" style="83" bestFit="1" customWidth="1"/>
    <col min="8" max="8" width="26.375" style="83" bestFit="1" customWidth="1"/>
    <col min="9" max="9" width="19.5" style="83" bestFit="1" customWidth="1"/>
    <col min="10" max="10" width="24.625" style="83" customWidth="1"/>
    <col min="11" max="16384" width="10.875" style="83"/>
  </cols>
  <sheetData>
    <row r="1" spans="1:9">
      <c r="A1" s="87" t="s">
        <v>26</v>
      </c>
      <c r="D1" s="86" t="s">
        <v>3244</v>
      </c>
    </row>
    <row r="2" spans="1:9">
      <c r="A2" s="85">
        <v>97</v>
      </c>
      <c r="B2" s="83" t="s">
        <v>3245</v>
      </c>
      <c r="D2" s="84" t="s">
        <v>55</v>
      </c>
      <c r="E2" s="84" t="s">
        <v>67</v>
      </c>
      <c r="F2" s="84" t="s">
        <v>80</v>
      </c>
      <c r="G2" s="84" t="s">
        <v>56</v>
      </c>
    </row>
    <row r="3" spans="1:9">
      <c r="A3" s="85">
        <v>108</v>
      </c>
      <c r="B3" s="83" t="s">
        <v>61</v>
      </c>
      <c r="D3" s="84" t="s">
        <v>61</v>
      </c>
    </row>
    <row r="4" spans="1:9">
      <c r="A4" s="85">
        <v>109</v>
      </c>
      <c r="B4" s="83" t="s">
        <v>3246</v>
      </c>
      <c r="D4" s="84" t="s">
        <v>55</v>
      </c>
      <c r="E4" s="84" t="s">
        <v>76</v>
      </c>
      <c r="F4" s="84" t="s">
        <v>16</v>
      </c>
      <c r="G4" s="84" t="s">
        <v>157</v>
      </c>
    </row>
    <row r="5" spans="1:9">
      <c r="A5" s="85">
        <v>124</v>
      </c>
      <c r="B5" s="83" t="s">
        <v>3247</v>
      </c>
      <c r="D5" s="84" t="s">
        <v>51</v>
      </c>
      <c r="E5" s="84" t="s">
        <v>76</v>
      </c>
      <c r="F5" s="84" t="s">
        <v>45</v>
      </c>
      <c r="G5" s="84" t="s">
        <v>46</v>
      </c>
      <c r="H5" s="84" t="s">
        <v>53</v>
      </c>
      <c r="I5" s="84" t="s">
        <v>70</v>
      </c>
    </row>
    <row r="6" spans="1:9">
      <c r="A6" s="85">
        <v>191</v>
      </c>
      <c r="B6" s="83" t="s">
        <v>3248</v>
      </c>
      <c r="D6" s="84" t="s">
        <v>55</v>
      </c>
      <c r="E6" s="84" t="s">
        <v>16</v>
      </c>
      <c r="F6" s="84" t="s">
        <v>44</v>
      </c>
      <c r="G6" s="84" t="s">
        <v>63</v>
      </c>
    </row>
    <row r="7" spans="1:9">
      <c r="A7" s="85">
        <v>283</v>
      </c>
      <c r="B7" s="83" t="s">
        <v>3249</v>
      </c>
      <c r="D7" s="84" t="s">
        <v>76</v>
      </c>
      <c r="E7" s="84" t="s">
        <v>59</v>
      </c>
    </row>
    <row r="8" spans="1:9">
      <c r="A8" s="85">
        <v>705</v>
      </c>
      <c r="B8" s="83" t="s">
        <v>58</v>
      </c>
      <c r="D8" s="84" t="s">
        <v>58</v>
      </c>
    </row>
    <row r="9" spans="1:9">
      <c r="A9" s="85">
        <v>1149</v>
      </c>
      <c r="B9" s="83" t="s">
        <v>49</v>
      </c>
      <c r="D9" s="84" t="s">
        <v>49</v>
      </c>
    </row>
    <row r="10" spans="1:9">
      <c r="A10" s="85">
        <v>1196</v>
      </c>
      <c r="B10" s="83" t="s">
        <v>3250</v>
      </c>
      <c r="D10" s="84" t="s">
        <v>55</v>
      </c>
      <c r="E10" s="84" t="s">
        <v>16</v>
      </c>
      <c r="F10" s="84" t="s">
        <v>61</v>
      </c>
      <c r="G10" s="84" t="s">
        <v>157</v>
      </c>
    </row>
    <row r="11" spans="1:9">
      <c r="A11" s="85">
        <v>1261</v>
      </c>
      <c r="B11" s="83" t="s">
        <v>1339</v>
      </c>
      <c r="D11" s="84" t="s">
        <v>55</v>
      </c>
      <c r="E11" s="84" t="s">
        <v>67</v>
      </c>
      <c r="F11" s="84" t="s">
        <v>45</v>
      </c>
    </row>
    <row r="12" spans="1:9">
      <c r="A12" s="85">
        <v>1262</v>
      </c>
      <c r="B12" s="83" t="s">
        <v>3251</v>
      </c>
      <c r="D12" s="84" t="s">
        <v>48</v>
      </c>
      <c r="E12" s="84" t="s">
        <v>46</v>
      </c>
    </row>
    <row r="13" spans="1:9">
      <c r="A13" s="85">
        <v>1300</v>
      </c>
      <c r="B13" s="83" t="s">
        <v>195</v>
      </c>
      <c r="D13" s="84" t="s">
        <v>49</v>
      </c>
      <c r="E13" s="84" t="s">
        <v>61</v>
      </c>
    </row>
    <row r="14" spans="1:9">
      <c r="A14" s="85">
        <v>1362</v>
      </c>
      <c r="B14" s="83" t="s">
        <v>49</v>
      </c>
      <c r="D14" s="84" t="s">
        <v>49</v>
      </c>
    </row>
    <row r="15" spans="1:9">
      <c r="A15" s="85">
        <v>1672</v>
      </c>
      <c r="B15" s="83" t="s">
        <v>72</v>
      </c>
      <c r="D15" s="84" t="s">
        <v>72</v>
      </c>
    </row>
    <row r="16" spans="1:9">
      <c r="A16" s="85">
        <v>1674</v>
      </c>
      <c r="B16" s="83" t="s">
        <v>3252</v>
      </c>
      <c r="D16" s="84" t="s">
        <v>55</v>
      </c>
      <c r="E16" s="84" t="s">
        <v>44</v>
      </c>
      <c r="F16" s="84" t="s">
        <v>61</v>
      </c>
      <c r="G16" s="84" t="s">
        <v>59</v>
      </c>
    </row>
    <row r="17" spans="1:7">
      <c r="A17" s="85">
        <v>1685</v>
      </c>
      <c r="B17" s="83" t="s">
        <v>72</v>
      </c>
      <c r="D17" s="84" t="s">
        <v>72</v>
      </c>
    </row>
    <row r="18" spans="1:7">
      <c r="A18" s="85">
        <v>1739</v>
      </c>
      <c r="B18" s="83" t="s">
        <v>3253</v>
      </c>
      <c r="D18" s="84" t="s">
        <v>3253</v>
      </c>
    </row>
    <row r="19" spans="1:7">
      <c r="A19" s="85">
        <v>1996</v>
      </c>
      <c r="B19" s="83" t="s">
        <v>3254</v>
      </c>
      <c r="D19" s="84" t="s">
        <v>55</v>
      </c>
      <c r="E19" s="84" t="s">
        <v>48</v>
      </c>
      <c r="F19" s="84" t="s">
        <v>63</v>
      </c>
      <c r="G19" s="84" t="s">
        <v>59</v>
      </c>
    </row>
    <row r="20" spans="1:7">
      <c r="A20" s="85">
        <v>2111</v>
      </c>
      <c r="B20" s="83" t="s">
        <v>76</v>
      </c>
      <c r="D20" s="84" t="s">
        <v>76</v>
      </c>
    </row>
    <row r="21" spans="1:7">
      <c r="A21" s="85">
        <v>2124</v>
      </c>
      <c r="B21" s="83" t="s">
        <v>16</v>
      </c>
      <c r="D21" s="84" t="s">
        <v>16</v>
      </c>
    </row>
    <row r="22" spans="1:7">
      <c r="A22" s="85">
        <v>2134</v>
      </c>
      <c r="B22" s="83" t="s">
        <v>3255</v>
      </c>
      <c r="D22" s="84" t="s">
        <v>55</v>
      </c>
      <c r="E22" s="84" t="s">
        <v>59</v>
      </c>
    </row>
    <row r="23" spans="1:7">
      <c r="A23" s="85">
        <v>2219</v>
      </c>
      <c r="B23" s="83" t="s">
        <v>49</v>
      </c>
      <c r="D23" s="84" t="s">
        <v>49</v>
      </c>
    </row>
    <row r="24" spans="1:7">
      <c r="A24" s="85">
        <v>2280</v>
      </c>
      <c r="B24" s="83" t="s">
        <v>142</v>
      </c>
      <c r="D24" s="84" t="s">
        <v>55</v>
      </c>
      <c r="E24" s="84" t="s">
        <v>67</v>
      </c>
    </row>
    <row r="25" spans="1:7">
      <c r="A25" s="85">
        <v>2378</v>
      </c>
      <c r="B25" s="83" t="s">
        <v>3256</v>
      </c>
      <c r="D25" s="84" t="s">
        <v>55</v>
      </c>
      <c r="E25" s="84" t="s">
        <v>49</v>
      </c>
      <c r="F25" s="84" t="s">
        <v>84</v>
      </c>
    </row>
    <row r="26" spans="1:7">
      <c r="A26" s="85">
        <v>2485</v>
      </c>
      <c r="B26" s="83" t="s">
        <v>3257</v>
      </c>
      <c r="D26" s="84" t="s">
        <v>49</v>
      </c>
      <c r="E26" s="84" t="s">
        <v>63</v>
      </c>
    </row>
    <row r="27" spans="1:7">
      <c r="A27" s="85">
        <v>2865</v>
      </c>
      <c r="B27" s="83" t="s">
        <v>49</v>
      </c>
      <c r="D27" s="84" t="s">
        <v>49</v>
      </c>
    </row>
    <row r="28" spans="1:7">
      <c r="A28" s="85">
        <v>2908</v>
      </c>
      <c r="B28" s="83" t="s">
        <v>3258</v>
      </c>
      <c r="D28" s="84" t="s">
        <v>91</v>
      </c>
      <c r="E28" s="84" t="s">
        <v>59</v>
      </c>
    </row>
    <row r="29" spans="1:7">
      <c r="A29" s="85">
        <v>2934</v>
      </c>
      <c r="B29" s="83" t="s">
        <v>1333</v>
      </c>
      <c r="D29" s="84" t="s">
        <v>55</v>
      </c>
      <c r="E29" s="84" t="s">
        <v>76</v>
      </c>
      <c r="F29" s="84" t="s">
        <v>16</v>
      </c>
      <c r="G29" s="84" t="s">
        <v>61</v>
      </c>
    </row>
    <row r="30" spans="1:7">
      <c r="A30" s="85">
        <v>2938</v>
      </c>
      <c r="B30" s="83" t="s">
        <v>67</v>
      </c>
      <c r="D30" s="84" t="s">
        <v>67</v>
      </c>
    </row>
    <row r="31" spans="1:7">
      <c r="A31" s="85">
        <v>3126</v>
      </c>
      <c r="B31" s="83" t="s">
        <v>88</v>
      </c>
      <c r="D31" s="84" t="s">
        <v>49</v>
      </c>
      <c r="E31" s="84" t="s">
        <v>76</v>
      </c>
      <c r="F31" s="84" t="s">
        <v>16</v>
      </c>
    </row>
    <row r="32" spans="1:7">
      <c r="A32" s="85">
        <v>3128</v>
      </c>
      <c r="B32" s="83" t="s">
        <v>61</v>
      </c>
      <c r="D32" s="84" t="s">
        <v>61</v>
      </c>
    </row>
    <row r="33" spans="1:6">
      <c r="A33" s="85">
        <v>3173</v>
      </c>
      <c r="B33" s="83" t="s">
        <v>48</v>
      </c>
      <c r="D33" s="84" t="s">
        <v>48</v>
      </c>
    </row>
    <row r="34" spans="1:6">
      <c r="A34" s="85">
        <v>3290</v>
      </c>
      <c r="B34" s="83" t="s">
        <v>3259</v>
      </c>
      <c r="D34" s="84" t="s">
        <v>55</v>
      </c>
      <c r="E34" s="84" t="s">
        <v>120</v>
      </c>
    </row>
    <row r="35" spans="1:6">
      <c r="A35" s="85">
        <v>3478</v>
      </c>
      <c r="B35" s="83" t="s">
        <v>49</v>
      </c>
      <c r="D35" s="84" t="s">
        <v>49</v>
      </c>
    </row>
    <row r="36" spans="1:6">
      <c r="A36" s="85">
        <v>3618</v>
      </c>
      <c r="B36" s="83" t="s">
        <v>3258</v>
      </c>
      <c r="D36" s="84" t="s">
        <v>91</v>
      </c>
      <c r="E36" s="84" t="s">
        <v>59</v>
      </c>
    </row>
    <row r="37" spans="1:6">
      <c r="A37" s="85">
        <v>3642</v>
      </c>
      <c r="B37" s="83" t="s">
        <v>3260</v>
      </c>
      <c r="D37" s="84" t="s">
        <v>76</v>
      </c>
      <c r="E37" s="84" t="s">
        <v>16</v>
      </c>
      <c r="F37" s="84" t="s">
        <v>61</v>
      </c>
    </row>
    <row r="38" spans="1:6">
      <c r="A38" s="85">
        <v>3656</v>
      </c>
      <c r="B38" s="83" t="s">
        <v>78</v>
      </c>
      <c r="D38" s="84" t="s">
        <v>78</v>
      </c>
    </row>
    <row r="39" spans="1:6">
      <c r="A39" s="85">
        <v>3800</v>
      </c>
      <c r="B39" s="83" t="s">
        <v>61</v>
      </c>
      <c r="D39" s="84" t="s">
        <v>61</v>
      </c>
    </row>
    <row r="40" spans="1:6">
      <c r="A40" s="85">
        <v>3802</v>
      </c>
      <c r="B40" s="83" t="s">
        <v>55</v>
      </c>
      <c r="D40" s="84" t="s">
        <v>55</v>
      </c>
    </row>
    <row r="41" spans="1:6">
      <c r="A41" s="85">
        <v>3885</v>
      </c>
      <c r="B41" s="83" t="s">
        <v>61</v>
      </c>
      <c r="D41" s="84" t="s">
        <v>61</v>
      </c>
    </row>
    <row r="42" spans="1:6">
      <c r="A42" s="85">
        <v>3907</v>
      </c>
      <c r="B42" s="83" t="s">
        <v>61</v>
      </c>
      <c r="D42" s="84" t="s">
        <v>61</v>
      </c>
    </row>
    <row r="43" spans="1:6">
      <c r="A43" s="85">
        <v>4049</v>
      </c>
      <c r="B43" s="83" t="s">
        <v>48</v>
      </c>
      <c r="D43" s="84" t="s">
        <v>48</v>
      </c>
    </row>
    <row r="44" spans="1:6">
      <c r="A44" s="85">
        <v>4102</v>
      </c>
      <c r="B44" s="83" t="s">
        <v>3261</v>
      </c>
      <c r="D44" s="84" t="s">
        <v>55</v>
      </c>
      <c r="E44" s="84" t="s">
        <v>91</v>
      </c>
      <c r="F44" s="84" t="s">
        <v>63</v>
      </c>
    </row>
    <row r="45" spans="1:6">
      <c r="A45" s="85">
        <v>4140</v>
      </c>
      <c r="B45" s="83" t="s">
        <v>3262</v>
      </c>
      <c r="D45" s="84" t="s">
        <v>78</v>
      </c>
      <c r="E45" s="84" t="s">
        <v>61</v>
      </c>
      <c r="F45" s="84" t="s">
        <v>120</v>
      </c>
    </row>
    <row r="46" spans="1:6">
      <c r="A46" s="85">
        <v>4160</v>
      </c>
      <c r="B46" s="83" t="s">
        <v>142</v>
      </c>
      <c r="D46" s="84" t="s">
        <v>55</v>
      </c>
      <c r="E46" s="84" t="s">
        <v>67</v>
      </c>
    </row>
    <row r="47" spans="1:6">
      <c r="A47" s="85">
        <v>4162</v>
      </c>
      <c r="B47" s="83" t="s">
        <v>55</v>
      </c>
      <c r="D47" s="84" t="s">
        <v>55</v>
      </c>
    </row>
    <row r="48" spans="1:6">
      <c r="A48" s="85">
        <v>4353</v>
      </c>
      <c r="B48" s="83" t="s">
        <v>61</v>
      </c>
      <c r="D48" s="84" t="s">
        <v>61</v>
      </c>
    </row>
    <row r="49" spans="1:7">
      <c r="A49" s="85">
        <v>4483</v>
      </c>
      <c r="B49" s="83" t="s">
        <v>3263</v>
      </c>
      <c r="D49" s="84" t="s">
        <v>44</v>
      </c>
      <c r="E49" s="84" t="s">
        <v>48</v>
      </c>
    </row>
    <row r="50" spans="1:7">
      <c r="A50" s="85">
        <v>4533</v>
      </c>
      <c r="B50" s="83" t="s">
        <v>3264</v>
      </c>
      <c r="D50" s="84" t="s">
        <v>76</v>
      </c>
      <c r="E50" s="84" t="s">
        <v>16</v>
      </c>
      <c r="F50" s="84" t="s">
        <v>61</v>
      </c>
      <c r="G50" s="84" t="s">
        <v>157</v>
      </c>
    </row>
    <row r="51" spans="1:7">
      <c r="A51" s="85">
        <v>4535</v>
      </c>
      <c r="B51" s="83" t="s">
        <v>3265</v>
      </c>
      <c r="D51" s="84" t="s">
        <v>44</v>
      </c>
      <c r="E51" s="84" t="s">
        <v>63</v>
      </c>
      <c r="F51" s="84" t="s">
        <v>46</v>
      </c>
    </row>
    <row r="52" spans="1:7">
      <c r="A52" s="85">
        <v>4700</v>
      </c>
      <c r="B52" s="83" t="s">
        <v>3266</v>
      </c>
      <c r="D52" s="84" t="s">
        <v>44</v>
      </c>
      <c r="E52" s="84" t="s">
        <v>48</v>
      </c>
      <c r="F52" s="84" t="s">
        <v>74</v>
      </c>
    </row>
    <row r="53" spans="1:7">
      <c r="A53" s="85">
        <v>4706</v>
      </c>
      <c r="B53" s="83" t="s">
        <v>3250</v>
      </c>
      <c r="D53" s="84" t="s">
        <v>55</v>
      </c>
      <c r="E53" s="84" t="s">
        <v>16</v>
      </c>
      <c r="F53" s="84" t="s">
        <v>61</v>
      </c>
      <c r="G53" s="84" t="s">
        <v>157</v>
      </c>
    </row>
    <row r="54" spans="1:7">
      <c r="A54" s="85">
        <v>4709</v>
      </c>
      <c r="B54" s="83" t="s">
        <v>3264</v>
      </c>
      <c r="D54" s="84" t="s">
        <v>76</v>
      </c>
      <c r="E54" s="84" t="s">
        <v>16</v>
      </c>
      <c r="F54" s="84" t="s">
        <v>61</v>
      </c>
      <c r="G54" s="84" t="s">
        <v>157</v>
      </c>
    </row>
    <row r="55" spans="1:7">
      <c r="A55" s="85">
        <v>4824</v>
      </c>
      <c r="B55" s="83" t="s">
        <v>3267</v>
      </c>
      <c r="D55" s="84" t="s">
        <v>44</v>
      </c>
      <c r="E55" s="84" t="s">
        <v>48</v>
      </c>
      <c r="F55" s="84" t="s">
        <v>63</v>
      </c>
    </row>
    <row r="56" spans="1:7">
      <c r="A56" s="85">
        <v>4975</v>
      </c>
      <c r="B56" s="83" t="s">
        <v>69</v>
      </c>
      <c r="D56" s="84" t="s">
        <v>48</v>
      </c>
      <c r="E56" s="84" t="s">
        <v>45</v>
      </c>
      <c r="F56" s="84" t="s">
        <v>70</v>
      </c>
    </row>
    <row r="57" spans="1:7">
      <c r="A57" s="85">
        <v>5215</v>
      </c>
      <c r="B57" s="83" t="s">
        <v>62</v>
      </c>
      <c r="D57" s="84" t="s">
        <v>48</v>
      </c>
      <c r="E57" s="84" t="s">
        <v>63</v>
      </c>
      <c r="F57" s="84" t="s">
        <v>46</v>
      </c>
    </row>
    <row r="58" spans="1:7">
      <c r="A58" s="85">
        <v>5219</v>
      </c>
      <c r="B58" s="83" t="s">
        <v>3268</v>
      </c>
      <c r="D58" s="84" t="s">
        <v>115</v>
      </c>
      <c r="E58" s="84" t="s">
        <v>45</v>
      </c>
      <c r="F58" s="84" t="s">
        <v>74</v>
      </c>
      <c r="G58" s="84" t="s">
        <v>70</v>
      </c>
    </row>
    <row r="59" spans="1:7">
      <c r="A59" s="85">
        <v>5343</v>
      </c>
      <c r="B59" s="83" t="s">
        <v>3269</v>
      </c>
      <c r="D59" s="84" t="s">
        <v>44</v>
      </c>
      <c r="E59" s="84" t="s">
        <v>61</v>
      </c>
      <c r="F59" s="84" t="s">
        <v>46</v>
      </c>
    </row>
    <row r="60" spans="1:7">
      <c r="A60" s="85">
        <v>5566</v>
      </c>
      <c r="B60" s="83" t="s">
        <v>3270</v>
      </c>
      <c r="D60" s="84" t="s">
        <v>48</v>
      </c>
      <c r="E60" s="84" t="s">
        <v>45</v>
      </c>
      <c r="F60" s="84" t="s">
        <v>63</v>
      </c>
      <c r="G60" s="84" t="s">
        <v>46</v>
      </c>
    </row>
    <row r="61" spans="1:7">
      <c r="A61" s="85">
        <v>5613</v>
      </c>
      <c r="B61" s="83" t="s">
        <v>3271</v>
      </c>
      <c r="D61" s="84" t="s">
        <v>49</v>
      </c>
      <c r="E61" s="84" t="s">
        <v>70</v>
      </c>
    </row>
    <row r="62" spans="1:7">
      <c r="A62" s="85">
        <v>5703</v>
      </c>
      <c r="B62" s="83" t="s">
        <v>3272</v>
      </c>
      <c r="D62" s="84" t="s">
        <v>55</v>
      </c>
      <c r="E62" s="84" t="s">
        <v>16</v>
      </c>
      <c r="F62" s="84" t="s">
        <v>59</v>
      </c>
    </row>
    <row r="63" spans="1:7">
      <c r="A63" s="85">
        <v>5879</v>
      </c>
      <c r="B63" s="83" t="s">
        <v>3273</v>
      </c>
      <c r="D63" s="84" t="s">
        <v>76</v>
      </c>
      <c r="E63" s="84" t="s">
        <v>72</v>
      </c>
    </row>
    <row r="64" spans="1:7">
      <c r="A64" s="85">
        <v>5921</v>
      </c>
      <c r="B64" s="83" t="s">
        <v>3274</v>
      </c>
      <c r="D64" s="84" t="s">
        <v>55</v>
      </c>
      <c r="E64" s="84" t="s">
        <v>63</v>
      </c>
      <c r="F64" s="84" t="s">
        <v>59</v>
      </c>
    </row>
    <row r="65" spans="1:7">
      <c r="A65" s="85">
        <v>5992</v>
      </c>
      <c r="B65" s="83" t="s">
        <v>144</v>
      </c>
      <c r="D65" s="84" t="s">
        <v>72</v>
      </c>
      <c r="E65" s="84" t="s">
        <v>44</v>
      </c>
    </row>
    <row r="66" spans="1:7">
      <c r="A66" s="85">
        <v>6252</v>
      </c>
      <c r="B66" s="83" t="s">
        <v>3275</v>
      </c>
      <c r="D66" s="84" t="s">
        <v>76</v>
      </c>
      <c r="E66" s="84" t="s">
        <v>67</v>
      </c>
      <c r="F66" s="84" t="s">
        <v>45</v>
      </c>
      <c r="G66" s="84" t="s">
        <v>63</v>
      </c>
    </row>
    <row r="67" spans="1:7">
      <c r="A67" s="85">
        <v>6584</v>
      </c>
      <c r="B67" s="83" t="s">
        <v>3276</v>
      </c>
      <c r="D67" s="84" t="s">
        <v>72</v>
      </c>
      <c r="E67" s="84" t="s">
        <v>48</v>
      </c>
      <c r="F67" s="84" t="s">
        <v>46</v>
      </c>
    </row>
    <row r="68" spans="1:7">
      <c r="A68" s="85">
        <v>6586</v>
      </c>
      <c r="B68" s="83" t="s">
        <v>3255</v>
      </c>
      <c r="D68" s="84" t="s">
        <v>55</v>
      </c>
      <c r="E68" s="84" t="s">
        <v>59</v>
      </c>
    </row>
    <row r="69" spans="1:7">
      <c r="A69" s="85">
        <v>6897</v>
      </c>
      <c r="B69" s="83" t="s">
        <v>55</v>
      </c>
      <c r="D69" s="84" t="s">
        <v>55</v>
      </c>
    </row>
    <row r="70" spans="1:7">
      <c r="A70" s="85">
        <v>7328</v>
      </c>
      <c r="B70" s="83" t="s">
        <v>3277</v>
      </c>
      <c r="D70" s="84" t="s">
        <v>55</v>
      </c>
      <c r="E70" s="84" t="s">
        <v>76</v>
      </c>
      <c r="F70" s="84" t="s">
        <v>78</v>
      </c>
    </row>
    <row r="71" spans="1:7">
      <c r="A71" s="85">
        <v>7505</v>
      </c>
      <c r="B71" s="83" t="s">
        <v>3278</v>
      </c>
      <c r="D71" s="84" t="s">
        <v>55</v>
      </c>
      <c r="E71" s="84" t="s">
        <v>78</v>
      </c>
    </row>
    <row r="72" spans="1:7">
      <c r="A72" s="85">
        <v>7626</v>
      </c>
      <c r="B72" s="83" t="s">
        <v>142</v>
      </c>
      <c r="D72" s="84" t="s">
        <v>55</v>
      </c>
      <c r="E72" s="84" t="s">
        <v>67</v>
      </c>
    </row>
    <row r="73" spans="1:7">
      <c r="A73" s="85">
        <v>7651</v>
      </c>
      <c r="B73" s="83" t="s">
        <v>3279</v>
      </c>
      <c r="D73" s="84" t="s">
        <v>169</v>
      </c>
      <c r="E73" s="84" t="s">
        <v>72</v>
      </c>
    </row>
    <row r="74" spans="1:7">
      <c r="A74" s="85">
        <v>8001</v>
      </c>
      <c r="B74" s="83" t="s">
        <v>3280</v>
      </c>
      <c r="D74" s="84" t="s">
        <v>72</v>
      </c>
      <c r="E74" s="84" t="s">
        <v>63</v>
      </c>
      <c r="F74" s="84" t="s">
        <v>46</v>
      </c>
    </row>
    <row r="75" spans="1:7">
      <c r="A75" s="85">
        <v>8174</v>
      </c>
      <c r="B75" s="83" t="s">
        <v>3281</v>
      </c>
      <c r="D75" s="84" t="s">
        <v>169</v>
      </c>
      <c r="E75" s="84" t="s">
        <v>49</v>
      </c>
      <c r="F75" s="84" t="s">
        <v>78</v>
      </c>
      <c r="G75" s="84" t="s">
        <v>61</v>
      </c>
    </row>
    <row r="76" spans="1:7">
      <c r="A76" s="85">
        <v>8369</v>
      </c>
      <c r="B76" s="83" t="s">
        <v>49</v>
      </c>
      <c r="D76" s="84" t="s">
        <v>49</v>
      </c>
    </row>
    <row r="77" spans="1:7">
      <c r="A77" s="85">
        <v>8394</v>
      </c>
      <c r="B77" s="83" t="s">
        <v>48</v>
      </c>
      <c r="D77" s="84" t="s">
        <v>48</v>
      </c>
    </row>
    <row r="78" spans="1:7">
      <c r="A78" s="85">
        <v>8430</v>
      </c>
      <c r="B78" s="83" t="s">
        <v>3249</v>
      </c>
      <c r="D78" s="84" t="s">
        <v>76</v>
      </c>
      <c r="E78" s="84" t="s">
        <v>59</v>
      </c>
    </row>
    <row r="79" spans="1:7">
      <c r="A79" s="85">
        <v>8502</v>
      </c>
      <c r="B79" s="83" t="s">
        <v>142</v>
      </c>
      <c r="D79" s="84" t="s">
        <v>55</v>
      </c>
      <c r="E79" s="84" t="s">
        <v>67</v>
      </c>
    </row>
    <row r="80" spans="1:7">
      <c r="A80" s="85">
        <v>8507</v>
      </c>
      <c r="B80" s="83" t="s">
        <v>3282</v>
      </c>
      <c r="D80" s="84" t="s">
        <v>55</v>
      </c>
      <c r="E80" s="84" t="s">
        <v>67</v>
      </c>
      <c r="F80" s="84" t="s">
        <v>56</v>
      </c>
    </row>
    <row r="81" spans="1:14">
      <c r="A81" s="85">
        <v>9065</v>
      </c>
      <c r="B81" s="83" t="s">
        <v>3283</v>
      </c>
      <c r="D81" s="84" t="s">
        <v>55</v>
      </c>
      <c r="E81" s="84" t="s">
        <v>67</v>
      </c>
      <c r="F81" s="84" t="s">
        <v>115</v>
      </c>
    </row>
    <row r="82" spans="1:14">
      <c r="A82" s="85">
        <v>9408</v>
      </c>
      <c r="B82" s="83" t="s">
        <v>3284</v>
      </c>
      <c r="D82" s="84" t="s">
        <v>46</v>
      </c>
      <c r="E82" s="84" t="s">
        <v>70</v>
      </c>
    </row>
    <row r="83" spans="1:14">
      <c r="A83" s="85">
        <v>9584</v>
      </c>
      <c r="B83" s="83" t="s">
        <v>142</v>
      </c>
      <c r="D83" s="84" t="s">
        <v>55</v>
      </c>
      <c r="E83" s="84" t="s">
        <v>67</v>
      </c>
    </row>
    <row r="84" spans="1:14">
      <c r="A84" s="85">
        <v>9694</v>
      </c>
      <c r="B84" s="83" t="s">
        <v>142</v>
      </c>
      <c r="D84" s="84" t="s">
        <v>55</v>
      </c>
      <c r="E84" s="84" t="s">
        <v>67</v>
      </c>
    </row>
    <row r="85" spans="1:14">
      <c r="A85" s="85">
        <v>9754</v>
      </c>
      <c r="B85" s="83" t="s">
        <v>142</v>
      </c>
      <c r="D85" s="84" t="s">
        <v>55</v>
      </c>
      <c r="E85" s="84" t="s">
        <v>67</v>
      </c>
    </row>
    <row r="86" spans="1:14">
      <c r="A86" s="85">
        <v>9829</v>
      </c>
      <c r="B86" s="83" t="s">
        <v>164</v>
      </c>
      <c r="D86" s="84" t="s">
        <v>55</v>
      </c>
      <c r="E86" s="84" t="s">
        <v>76</v>
      </c>
    </row>
    <row r="87" spans="1:14">
      <c r="A87" s="85">
        <v>9982</v>
      </c>
      <c r="B87" s="83" t="s">
        <v>142</v>
      </c>
      <c r="D87" s="84" t="s">
        <v>55</v>
      </c>
      <c r="E87" s="84" t="s">
        <v>67</v>
      </c>
    </row>
    <row r="88" spans="1:14">
      <c r="A88" s="85">
        <v>10044</v>
      </c>
      <c r="B88" s="83" t="s">
        <v>63</v>
      </c>
      <c r="D88" s="84" t="s">
        <v>63</v>
      </c>
    </row>
    <row r="89" spans="1:14">
      <c r="A89" s="85">
        <v>10052</v>
      </c>
      <c r="B89" s="83" t="s">
        <v>3285</v>
      </c>
      <c r="D89" s="84" t="s">
        <v>55</v>
      </c>
      <c r="E89" s="84" t="s">
        <v>63</v>
      </c>
    </row>
    <row r="90" spans="1:14">
      <c r="A90" s="85">
        <v>10073</v>
      </c>
      <c r="B90" s="83" t="s">
        <v>3251</v>
      </c>
      <c r="D90" s="84" t="s">
        <v>48</v>
      </c>
      <c r="E90" s="84" t="s">
        <v>46</v>
      </c>
    </row>
    <row r="91" spans="1:14">
      <c r="A91" s="85">
        <v>10196</v>
      </c>
      <c r="B91" s="83" t="s">
        <v>3286</v>
      </c>
      <c r="D91" s="84" t="s">
        <v>45</v>
      </c>
      <c r="E91" s="84" t="s">
        <v>70</v>
      </c>
    </row>
    <row r="92" spans="1:14">
      <c r="A92" s="85">
        <v>10248</v>
      </c>
      <c r="B92" s="83" t="s">
        <v>3287</v>
      </c>
      <c r="D92" s="84" t="s">
        <v>55</v>
      </c>
      <c r="E92" s="84" t="s">
        <v>70</v>
      </c>
      <c r="L92" s="82"/>
      <c r="M92" s="84"/>
      <c r="N92" s="84"/>
    </row>
    <row r="93" spans="1:14">
      <c r="A93" s="85">
        <v>10250</v>
      </c>
      <c r="B93" s="83" t="s">
        <v>64</v>
      </c>
      <c r="D93" s="84" t="s">
        <v>64</v>
      </c>
    </row>
    <row r="94" spans="1:14">
      <c r="A94" s="85">
        <v>10419</v>
      </c>
      <c r="B94" s="83" t="s">
        <v>3288</v>
      </c>
      <c r="D94" s="84" t="s">
        <v>76</v>
      </c>
      <c r="E94" s="84" t="s">
        <v>16</v>
      </c>
      <c r="F94" s="84" t="s">
        <v>67</v>
      </c>
      <c r="G94" s="84" t="s">
        <v>48</v>
      </c>
    </row>
    <row r="95" spans="1:14">
      <c r="A95" s="85">
        <v>10453</v>
      </c>
      <c r="B95" s="83" t="s">
        <v>3265</v>
      </c>
      <c r="D95" s="84" t="s">
        <v>44</v>
      </c>
      <c r="E95" s="84" t="s">
        <v>63</v>
      </c>
      <c r="F95" s="84" t="s">
        <v>46</v>
      </c>
    </row>
    <row r="96" spans="1:14">
      <c r="A96" s="85">
        <v>10470</v>
      </c>
      <c r="B96" s="83" t="s">
        <v>55</v>
      </c>
      <c r="D96" s="84" t="s">
        <v>55</v>
      </c>
    </row>
    <row r="97" spans="1:9">
      <c r="A97" s="85">
        <v>10542</v>
      </c>
      <c r="B97" s="83" t="s">
        <v>74</v>
      </c>
      <c r="D97" s="84" t="s">
        <v>74</v>
      </c>
    </row>
    <row r="98" spans="1:9">
      <c r="A98" s="85">
        <v>10696</v>
      </c>
      <c r="B98" s="83" t="s">
        <v>55</v>
      </c>
      <c r="D98" s="84" t="s">
        <v>55</v>
      </c>
    </row>
    <row r="99" spans="1:9">
      <c r="A99" s="85">
        <v>10697</v>
      </c>
      <c r="B99" s="83" t="s">
        <v>3289</v>
      </c>
      <c r="D99" s="84" t="s">
        <v>67</v>
      </c>
      <c r="E99" s="84" t="s">
        <v>48</v>
      </c>
      <c r="F99" s="84" t="s">
        <v>61</v>
      </c>
    </row>
    <row r="100" spans="1:9">
      <c r="A100" s="85">
        <v>10721</v>
      </c>
      <c r="B100" s="83" t="s">
        <v>142</v>
      </c>
      <c r="D100" s="84" t="s">
        <v>55</v>
      </c>
      <c r="E100" s="84" t="s">
        <v>67</v>
      </c>
    </row>
    <row r="101" spans="1:9">
      <c r="A101" s="85">
        <v>10749</v>
      </c>
      <c r="B101" s="83" t="s">
        <v>3290</v>
      </c>
      <c r="D101" s="84" t="s">
        <v>48</v>
      </c>
      <c r="E101" s="84" t="s">
        <v>63</v>
      </c>
    </row>
    <row r="102" spans="1:9">
      <c r="A102" s="85">
        <v>10780</v>
      </c>
      <c r="B102" s="83" t="s">
        <v>3249</v>
      </c>
      <c r="D102" s="84" t="s">
        <v>76</v>
      </c>
      <c r="E102" s="84" t="s">
        <v>59</v>
      </c>
    </row>
    <row r="103" spans="1:9">
      <c r="A103" s="85">
        <v>10781</v>
      </c>
      <c r="B103" s="83" t="s">
        <v>3291</v>
      </c>
      <c r="D103" s="84" t="s">
        <v>49</v>
      </c>
      <c r="E103" s="84" t="s">
        <v>72</v>
      </c>
      <c r="F103" s="84" t="s">
        <v>44</v>
      </c>
      <c r="G103" s="84" t="s">
        <v>46</v>
      </c>
    </row>
    <row r="104" spans="1:9">
      <c r="A104" s="85">
        <v>11527</v>
      </c>
      <c r="B104" s="83" t="s">
        <v>147</v>
      </c>
      <c r="D104" s="84" t="s">
        <v>49</v>
      </c>
      <c r="E104" s="84" t="s">
        <v>16</v>
      </c>
      <c r="F104" s="84" t="s">
        <v>44</v>
      </c>
    </row>
    <row r="105" spans="1:9">
      <c r="A105" s="85">
        <v>12027</v>
      </c>
      <c r="B105" s="83" t="s">
        <v>3292</v>
      </c>
      <c r="D105" s="84" t="s">
        <v>76</v>
      </c>
      <c r="E105" s="84" t="s">
        <v>63</v>
      </c>
    </row>
    <row r="106" spans="1:9">
      <c r="A106" s="82">
        <v>12217</v>
      </c>
      <c r="B106" s="83" t="s">
        <v>3293</v>
      </c>
      <c r="D106" s="84" t="s">
        <v>55</v>
      </c>
      <c r="E106" s="84" t="s">
        <v>16</v>
      </c>
      <c r="F106" s="84" t="s">
        <v>67</v>
      </c>
      <c r="G106" s="84" t="s">
        <v>45</v>
      </c>
      <c r="H106" s="84" t="s">
        <v>120</v>
      </c>
    </row>
    <row r="107" spans="1:9">
      <c r="A107" s="82">
        <v>14206</v>
      </c>
      <c r="B107" s="83" t="s">
        <v>49</v>
      </c>
      <c r="D107" s="84" t="s">
        <v>49</v>
      </c>
    </row>
    <row r="108" spans="1:9">
      <c r="A108" s="82">
        <v>14208</v>
      </c>
      <c r="B108" s="83" t="s">
        <v>76</v>
      </c>
      <c r="D108" s="84" t="s">
        <v>76</v>
      </c>
    </row>
    <row r="109" spans="1:9">
      <c r="A109" s="82">
        <v>14400</v>
      </c>
      <c r="B109" s="83" t="s">
        <v>3294</v>
      </c>
      <c r="D109" s="84" t="s">
        <v>55</v>
      </c>
      <c r="E109" s="84" t="s">
        <v>44</v>
      </c>
      <c r="F109" s="84" t="s">
        <v>48</v>
      </c>
    </row>
    <row r="110" spans="1:9">
      <c r="A110" s="82">
        <v>14865</v>
      </c>
      <c r="B110" s="83" t="s">
        <v>55</v>
      </c>
      <c r="D110" s="84" t="s">
        <v>55</v>
      </c>
    </row>
    <row r="111" spans="1:9">
      <c r="A111" s="82">
        <v>14879</v>
      </c>
      <c r="B111" s="83" t="s">
        <v>3295</v>
      </c>
      <c r="D111" s="84" t="s">
        <v>16</v>
      </c>
      <c r="E111" s="84" t="s">
        <v>52</v>
      </c>
      <c r="F111" s="84" t="s">
        <v>63</v>
      </c>
      <c r="G111" s="84" t="s">
        <v>120</v>
      </c>
      <c r="H111" s="84" t="s">
        <v>74</v>
      </c>
      <c r="I111" s="84" t="s">
        <v>70</v>
      </c>
    </row>
    <row r="112" spans="1:9">
      <c r="A112" s="82">
        <v>15646</v>
      </c>
      <c r="B112" s="83" t="s">
        <v>3296</v>
      </c>
      <c r="D112" s="84" t="s">
        <v>55</v>
      </c>
      <c r="E112" s="84" t="s">
        <v>16</v>
      </c>
      <c r="F112" s="84" t="s">
        <v>67</v>
      </c>
    </row>
    <row r="113" spans="1:6">
      <c r="A113" s="82">
        <v>16443</v>
      </c>
      <c r="B113" s="83" t="s">
        <v>3297</v>
      </c>
      <c r="D113" s="84" t="s">
        <v>64</v>
      </c>
      <c r="E113" s="84" t="s">
        <v>67</v>
      </c>
    </row>
    <row r="114" spans="1:6">
      <c r="A114" s="82">
        <v>16697</v>
      </c>
      <c r="B114" s="83" t="s">
        <v>3298</v>
      </c>
      <c r="D114" s="84" t="s">
        <v>64</v>
      </c>
      <c r="E114" s="84" t="s">
        <v>67</v>
      </c>
      <c r="F114" s="84" t="s">
        <v>45</v>
      </c>
    </row>
    <row r="115" spans="1:6">
      <c r="A115" s="82">
        <v>16729</v>
      </c>
      <c r="B115" s="83" t="s">
        <v>164</v>
      </c>
      <c r="D115" s="84" t="s">
        <v>55</v>
      </c>
      <c r="E115" s="84" t="s">
        <v>76</v>
      </c>
    </row>
    <row r="116" spans="1:6">
      <c r="A116" s="82">
        <v>16843</v>
      </c>
      <c r="B116" s="83" t="s">
        <v>48</v>
      </c>
      <c r="D116" s="84" t="s">
        <v>48</v>
      </c>
    </row>
    <row r="117" spans="1:6">
      <c r="A117" s="82">
        <v>17838</v>
      </c>
      <c r="B117" s="83" t="s">
        <v>69</v>
      </c>
      <c r="D117" s="84" t="s">
        <v>48</v>
      </c>
      <c r="E117" s="84" t="s">
        <v>45</v>
      </c>
      <c r="F117" s="84" t="s">
        <v>70</v>
      </c>
    </row>
    <row r="118" spans="1:6">
      <c r="A118" s="82">
        <v>18080</v>
      </c>
      <c r="B118" s="83" t="s">
        <v>131</v>
      </c>
      <c r="D118" s="84" t="s">
        <v>55</v>
      </c>
      <c r="E118" s="84" t="s">
        <v>48</v>
      </c>
      <c r="F118" s="84" t="s">
        <v>45</v>
      </c>
    </row>
    <row r="119" spans="1:6">
      <c r="A119" s="82">
        <v>19906</v>
      </c>
      <c r="B119" s="83" t="s">
        <v>97</v>
      </c>
      <c r="D119" s="84" t="s">
        <v>55</v>
      </c>
      <c r="E119" s="84" t="s">
        <v>76</v>
      </c>
      <c r="F119" s="84" t="s">
        <v>48</v>
      </c>
    </row>
    <row r="120" spans="1:6">
      <c r="A120" s="82">
        <v>19974</v>
      </c>
      <c r="B120" s="83" t="s">
        <v>3299</v>
      </c>
      <c r="D120" s="84" t="s">
        <v>72</v>
      </c>
      <c r="E120" s="84" t="s">
        <v>48</v>
      </c>
      <c r="F120" s="84" t="s">
        <v>63</v>
      </c>
    </row>
    <row r="121" spans="1:6">
      <c r="A121" s="82">
        <v>20044</v>
      </c>
      <c r="B121" s="83" t="s">
        <v>164</v>
      </c>
      <c r="D121" s="84" t="s">
        <v>55</v>
      </c>
      <c r="E121" s="84" t="s">
        <v>76</v>
      </c>
    </row>
    <row r="122" spans="1:6">
      <c r="A122" s="82">
        <v>22022</v>
      </c>
      <c r="B122" s="83" t="s">
        <v>178</v>
      </c>
      <c r="D122" s="84" t="s">
        <v>55</v>
      </c>
      <c r="E122" s="84" t="s">
        <v>61</v>
      </c>
    </row>
    <row r="123" spans="1:6">
      <c r="A123" s="82">
        <v>22317</v>
      </c>
      <c r="B123" s="83" t="s">
        <v>49</v>
      </c>
      <c r="D123" s="84" t="s">
        <v>49</v>
      </c>
    </row>
    <row r="124" spans="1:6">
      <c r="A124" s="82">
        <v>22462</v>
      </c>
      <c r="B124" s="83" t="s">
        <v>3249</v>
      </c>
      <c r="D124" s="84" t="s">
        <v>76</v>
      </c>
      <c r="E124" s="84" t="s">
        <v>59</v>
      </c>
    </row>
    <row r="125" spans="1:6">
      <c r="A125" s="82">
        <v>22544</v>
      </c>
      <c r="B125" s="83" t="s">
        <v>64</v>
      </c>
      <c r="D125" s="84" t="s">
        <v>64</v>
      </c>
    </row>
    <row r="126" spans="1:6">
      <c r="A126" s="82">
        <v>22664</v>
      </c>
      <c r="B126" s="83" t="s">
        <v>3300</v>
      </c>
      <c r="D126" s="84" t="s">
        <v>76</v>
      </c>
      <c r="E126" s="84" t="s">
        <v>61</v>
      </c>
    </row>
    <row r="127" spans="1:6">
      <c r="A127" s="82">
        <v>25026</v>
      </c>
      <c r="B127" s="83" t="s">
        <v>178</v>
      </c>
      <c r="D127" s="84" t="s">
        <v>55</v>
      </c>
      <c r="E127" s="84" t="s">
        <v>61</v>
      </c>
    </row>
    <row r="128" spans="1:6">
      <c r="A128" s="82">
        <v>25085</v>
      </c>
      <c r="B128" s="83" t="s">
        <v>63</v>
      </c>
      <c r="D128" s="84" t="s">
        <v>63</v>
      </c>
    </row>
    <row r="129" spans="1:8">
      <c r="A129" s="82">
        <v>25250</v>
      </c>
      <c r="B129" s="83" t="s">
        <v>164</v>
      </c>
      <c r="D129" s="84" t="s">
        <v>55</v>
      </c>
      <c r="E129" s="84" t="s">
        <v>76</v>
      </c>
    </row>
    <row r="130" spans="1:8">
      <c r="A130" s="82">
        <v>25950</v>
      </c>
      <c r="B130" s="83" t="s">
        <v>3301</v>
      </c>
      <c r="D130" s="84" t="s">
        <v>76</v>
      </c>
      <c r="E130" s="84" t="s">
        <v>70</v>
      </c>
    </row>
    <row r="131" spans="1:8">
      <c r="A131" s="82">
        <v>25960</v>
      </c>
      <c r="B131" s="83" t="s">
        <v>115</v>
      </c>
      <c r="D131" s="84" t="s">
        <v>115</v>
      </c>
    </row>
    <row r="132" spans="1:8">
      <c r="A132" s="82">
        <v>26292</v>
      </c>
      <c r="B132" s="83" t="s">
        <v>3302</v>
      </c>
      <c r="D132" s="84" t="s">
        <v>16</v>
      </c>
      <c r="E132" s="84" t="s">
        <v>61</v>
      </c>
      <c r="F132" s="84" t="s">
        <v>157</v>
      </c>
      <c r="G132" s="84" t="s">
        <v>59</v>
      </c>
    </row>
    <row r="133" spans="1:8">
      <c r="A133" s="82">
        <v>31065</v>
      </c>
      <c r="B133" s="83" t="s">
        <v>94</v>
      </c>
      <c r="D133" s="84" t="s">
        <v>94</v>
      </c>
    </row>
    <row r="134" spans="1:8">
      <c r="A134" s="82">
        <v>31278</v>
      </c>
      <c r="B134" s="83" t="s">
        <v>67</v>
      </c>
      <c r="D134" s="84" t="s">
        <v>67</v>
      </c>
    </row>
    <row r="135" spans="1:8">
      <c r="A135" s="82">
        <v>40301</v>
      </c>
      <c r="B135" s="83" t="s">
        <v>3303</v>
      </c>
      <c r="D135" s="84" t="s">
        <v>55</v>
      </c>
      <c r="E135" s="84" t="s">
        <v>76</v>
      </c>
      <c r="F135" s="84" t="s">
        <v>78</v>
      </c>
      <c r="G135" s="84" t="s">
        <v>63</v>
      </c>
    </row>
    <row r="136" spans="1:8">
      <c r="A136" s="82">
        <v>40352</v>
      </c>
      <c r="B136" s="83" t="s">
        <v>3304</v>
      </c>
      <c r="D136" s="84" t="s">
        <v>48</v>
      </c>
      <c r="E136" s="84" t="s">
        <v>52</v>
      </c>
      <c r="F136" s="82"/>
      <c r="G136" s="84"/>
      <c r="H136" s="8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77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97" hidden="1" customWidth="1"/>
    <col min="19" max="20" width="8.875" style="88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I2" s="233"/>
      <c r="J2" s="233"/>
      <c r="R2" s="5"/>
      <c r="S2" s="57"/>
      <c r="T2" s="57"/>
    </row>
    <row r="3" spans="1:22" ht="65.099999999999994" customHeight="1">
      <c r="A3" s="127" t="s">
        <v>26</v>
      </c>
      <c r="B3" s="135"/>
      <c r="C3" s="236" t="s">
        <v>27</v>
      </c>
      <c r="D3" s="236"/>
      <c r="E3" s="239" t="str">
        <f>IFERROR(VLOOKUP(B3,Matricula!1:1048576,MATCH(Matricula!B1,Matricula!2:2,0),FALSE),"INGRESE RBD CORRECTO")</f>
        <v>INGRESE RBD CORRECTO</v>
      </c>
      <c r="F3" s="240"/>
      <c r="G3" s="236" t="s">
        <v>28</v>
      </c>
      <c r="H3" s="236"/>
      <c r="I3" s="237"/>
      <c r="J3" s="238"/>
      <c r="R3" s="5"/>
      <c r="S3" s="57"/>
      <c r="T3" s="57"/>
    </row>
    <row r="4" spans="1:22" ht="54.95" customHeight="1">
      <c r="A4" s="241"/>
      <c r="B4" s="241"/>
      <c r="C4" s="241"/>
      <c r="D4" s="241"/>
      <c r="E4" s="241"/>
      <c r="F4" s="241"/>
      <c r="G4" s="241"/>
      <c r="H4" s="241"/>
      <c r="I4" s="241"/>
      <c r="J4" s="241"/>
      <c r="R4" s="5"/>
      <c r="S4" s="57"/>
      <c r="T4" s="57"/>
    </row>
    <row r="5" spans="1:22" ht="290.10000000000002" customHeight="1">
      <c r="A5" s="234" t="s">
        <v>29</v>
      </c>
      <c r="B5" s="235" t="s">
        <v>30</v>
      </c>
      <c r="C5" s="236"/>
      <c r="D5" s="236"/>
      <c r="E5" s="236"/>
      <c r="F5" s="236"/>
      <c r="G5" s="236"/>
      <c r="H5" s="236"/>
      <c r="I5" s="236"/>
      <c r="J5" s="236"/>
      <c r="L5"/>
      <c r="R5"/>
      <c r="S5"/>
      <c r="T5"/>
    </row>
    <row r="6" spans="1:22" ht="206.1" customHeight="1">
      <c r="A6" s="234"/>
      <c r="B6" s="236"/>
      <c r="C6" s="236"/>
      <c r="D6" s="236"/>
      <c r="E6" s="236"/>
      <c r="F6" s="236"/>
      <c r="G6" s="236"/>
      <c r="H6" s="236"/>
      <c r="I6" s="236"/>
      <c r="J6" s="236"/>
      <c r="L6"/>
      <c r="R6"/>
      <c r="S6"/>
      <c r="T6"/>
    </row>
    <row r="7" spans="1:22" ht="30" customHeight="1" thickBot="1">
      <c r="A7" s="227"/>
      <c r="B7" s="227"/>
      <c r="C7" s="227"/>
      <c r="D7" s="229"/>
      <c r="E7" s="229"/>
      <c r="F7" s="229"/>
      <c r="G7" s="229"/>
      <c r="H7" s="229"/>
      <c r="I7" s="229"/>
      <c r="J7" s="229"/>
      <c r="R7"/>
      <c r="S7"/>
      <c r="T7"/>
      <c r="V7" s="107"/>
    </row>
    <row r="8" spans="1:22" customFormat="1" ht="29.1" customHeight="1" thickBot="1">
      <c r="A8" s="230" t="s">
        <v>31</v>
      </c>
      <c r="B8" s="231"/>
      <c r="C8" s="232"/>
      <c r="I8" s="109" t="s">
        <v>32</v>
      </c>
      <c r="J8" s="143">
        <f>SUM(J11:J4230)</f>
        <v>0</v>
      </c>
      <c r="N8" s="73"/>
      <c r="O8" s="110"/>
      <c r="R8" s="97"/>
      <c r="S8" s="88"/>
      <c r="T8" s="88"/>
    </row>
    <row r="9" spans="1:22" customFormat="1" ht="15.95" customHeight="1">
      <c r="A9" s="227"/>
      <c r="B9" s="227"/>
      <c r="C9" s="227"/>
      <c r="D9" s="228"/>
      <c r="E9" s="228"/>
      <c r="F9" s="228"/>
      <c r="G9" s="228"/>
      <c r="H9" s="228"/>
      <c r="I9" s="228"/>
      <c r="J9" s="228"/>
      <c r="R9" s="97"/>
      <c r="S9" s="88"/>
      <c r="T9" s="88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98"/>
      <c r="S10" s="89"/>
      <c r="T10" s="89"/>
    </row>
    <row r="11" spans="1:22" s="92" customFormat="1">
      <c r="A11" s="98" t="str" cm="1">
        <f t="array" aca="1" ref="A11:C82" ca="1">INDIRECT(ESPECIALIDAD)</f>
        <v>MÁQUINAS Y EQUIPOS</v>
      </c>
      <c r="B11" s="98" t="str">
        <f ca="1"/>
        <v>Refrigerador</v>
      </c>
      <c r="C11" s="98" t="str">
        <f ca="1"/>
        <v>E</v>
      </c>
      <c r="D11" s="90"/>
      <c r="E11" s="90"/>
      <c r="F11" s="90"/>
      <c r="G11" s="90"/>
      <c r="H11" s="90"/>
      <c r="I11" s="90"/>
      <c r="J11" s="117">
        <f>H11*I11</f>
        <v>0</v>
      </c>
      <c r="N11" s="93"/>
      <c r="O11" s="93"/>
      <c r="P11" s="93"/>
      <c r="Q11" s="93"/>
      <c r="R11" s="98"/>
      <c r="S11" s="89" t="str">
        <f ca="1">IFERROR(A11,"")</f>
        <v>MÁQUINAS Y EQUIPOS</v>
      </c>
      <c r="T11" s="89"/>
    </row>
    <row r="12" spans="1:22">
      <c r="A12" s="97" t="str">
        <f ca="1"/>
        <v>MÁQUINAS Y EQUIPOS</v>
      </c>
      <c r="B12" s="97" t="str">
        <f ca="1"/>
        <v>Aspirador de secreciones</v>
      </c>
      <c r="C12" s="97" t="str">
        <f ca="1"/>
        <v>E</v>
      </c>
      <c r="E12" s="90"/>
      <c r="F12" s="90"/>
      <c r="J12" s="117">
        <f t="shared" ref="J12:J75" si="0">H12*I12</f>
        <v>0</v>
      </c>
      <c r="S12" s="89" t="str">
        <f t="shared" ref="S12:S74" ca="1" si="1">IFERROR(A12,"")</f>
        <v>MÁQUINAS Y EQUIPOS</v>
      </c>
    </row>
    <row r="13" spans="1:22">
      <c r="A13" s="97" t="str">
        <f ca="1"/>
        <v>MÁQUINAS Y EQUIPOS</v>
      </c>
      <c r="B13" s="97" t="str">
        <f ca="1"/>
        <v>Bicicleta estática</v>
      </c>
      <c r="C13" s="97" t="str">
        <f ca="1"/>
        <v>E</v>
      </c>
      <c r="E13" s="90"/>
      <c r="F13" s="90"/>
      <c r="J13" s="117">
        <f t="shared" si="0"/>
        <v>0</v>
      </c>
      <c r="S13" s="89" t="str">
        <f t="shared" ca="1" si="1"/>
        <v>MÁQUINAS Y EQUIPOS</v>
      </c>
    </row>
    <row r="14" spans="1:22">
      <c r="A14" s="97" t="str">
        <f ca="1"/>
        <v>MÁQUINAS Y EQUIPOS</v>
      </c>
      <c r="B14" s="97" t="str">
        <f ca="1"/>
        <v>Caminadora eléctrica</v>
      </c>
      <c r="C14" s="97" t="str">
        <f ca="1"/>
        <v>E</v>
      </c>
      <c r="E14" s="90"/>
      <c r="F14" s="90"/>
      <c r="J14" s="117">
        <f t="shared" si="0"/>
        <v>0</v>
      </c>
      <c r="S14" s="89" t="str">
        <f t="shared" ca="1" si="1"/>
        <v>MÁQUINAS Y EQUIPOS</v>
      </c>
    </row>
    <row r="15" spans="1:22">
      <c r="A15" s="97" t="str">
        <f ca="1"/>
        <v>MÁQUINAS Y EQUIPOS</v>
      </c>
      <c r="B15" s="97" t="str">
        <f ca="1"/>
        <v>Cocina</v>
      </c>
      <c r="C15" s="97" t="str">
        <f ca="1"/>
        <v>E</v>
      </c>
      <c r="E15" s="90"/>
      <c r="F15" s="90"/>
      <c r="J15" s="117">
        <f t="shared" si="0"/>
        <v>0</v>
      </c>
      <c r="S15" s="89" t="str">
        <f t="shared" ca="1" si="1"/>
        <v>MÁQUINAS Y EQUIPOS</v>
      </c>
    </row>
    <row r="16" spans="1:22">
      <c r="A16" s="97" t="str">
        <f ca="1"/>
        <v>MÁQUINAS Y EQUIPOS</v>
      </c>
      <c r="B16" s="97" t="str">
        <f ca="1"/>
        <v>Máquina de cortar pelo</v>
      </c>
      <c r="C16" s="97" t="str">
        <f ca="1"/>
        <v>E</v>
      </c>
      <c r="E16" s="90"/>
      <c r="F16" s="90"/>
      <c r="J16" s="117">
        <f t="shared" si="0"/>
        <v>0</v>
      </c>
      <c r="S16" s="89" t="str">
        <f t="shared" ca="1" si="1"/>
        <v>MÁQUINAS Y EQUIPOS</v>
      </c>
    </row>
    <row r="17" spans="1:19">
      <c r="A17" s="97" t="str">
        <f ca="1"/>
        <v>MÁQUINAS Y EQUIPOS</v>
      </c>
      <c r="B17" s="97" t="str">
        <f ca="1"/>
        <v>Microondas</v>
      </c>
      <c r="C17" s="97" t="str">
        <f ca="1"/>
        <v>E</v>
      </c>
      <c r="E17" s="90"/>
      <c r="F17" s="90"/>
      <c r="J17" s="117">
        <f t="shared" si="0"/>
        <v>0</v>
      </c>
      <c r="S17" s="89" t="str">
        <f t="shared" ca="1" si="1"/>
        <v>MÁQUINAS Y EQUIPOS</v>
      </c>
    </row>
    <row r="18" spans="1:19">
      <c r="A18" s="97" t="str">
        <f ca="1"/>
        <v>MÁQUINAS Y EQUIPOS</v>
      </c>
      <c r="B18" s="97" t="str">
        <f ca="1"/>
        <v xml:space="preserve">Rasuradora eléctrica </v>
      </c>
      <c r="C18" s="97" t="str">
        <f ca="1"/>
        <v>E</v>
      </c>
      <c r="E18" s="90"/>
      <c r="F18" s="90"/>
      <c r="J18" s="117">
        <f t="shared" si="0"/>
        <v>0</v>
      </c>
      <c r="S18" s="89" t="str">
        <f t="shared" ca="1" si="1"/>
        <v>MÁQUINAS Y EQUIPOS</v>
      </c>
    </row>
    <row r="19" spans="1:19">
      <c r="A19" s="97" t="str">
        <f ca="1"/>
        <v>MÁQUINAS Y EQUIPOS</v>
      </c>
      <c r="B19" s="97" t="str">
        <f ca="1"/>
        <v>Refrigerador</v>
      </c>
      <c r="C19" s="97" t="str">
        <f ca="1"/>
        <v>E</v>
      </c>
      <c r="E19" s="90"/>
      <c r="F19" s="90"/>
      <c r="J19" s="117">
        <f t="shared" si="0"/>
        <v>0</v>
      </c>
      <c r="S19" s="89" t="str">
        <f t="shared" ca="1" si="1"/>
        <v>MÁQUINAS Y EQUIPOS</v>
      </c>
    </row>
    <row r="20" spans="1:19" ht="15.95" customHeight="1">
      <c r="A20" s="97" t="str">
        <f ca="1"/>
        <v>MÁQUINAS Y EQUIPOS</v>
      </c>
      <c r="B20" s="97" t="str">
        <f ca="1"/>
        <v xml:space="preserve">Secador de pelo </v>
      </c>
      <c r="C20" s="97" t="str">
        <f ca="1"/>
        <v>E</v>
      </c>
      <c r="E20" s="90"/>
      <c r="F20" s="90"/>
      <c r="J20" s="117">
        <f t="shared" si="0"/>
        <v>0</v>
      </c>
      <c r="S20" s="89" t="str">
        <f t="shared" ca="1" si="1"/>
        <v>MÁQUINAS Y EQUIPOS</v>
      </c>
    </row>
    <row r="21" spans="1:19">
      <c r="A21" s="97" t="str">
        <f ca="1"/>
        <v>INSTRUMENTOS</v>
      </c>
      <c r="B21" s="97" t="str">
        <f ca="1"/>
        <v>Balanza/báscula adulto</v>
      </c>
      <c r="C21" s="97" t="str">
        <f ca="1"/>
        <v>G/5</v>
      </c>
      <c r="E21" s="90"/>
      <c r="F21" s="90"/>
      <c r="J21" s="117">
        <f t="shared" si="0"/>
        <v>0</v>
      </c>
      <c r="S21" s="89" t="str">
        <f t="shared" ca="1" si="1"/>
        <v>INSTRUMENTOS</v>
      </c>
    </row>
    <row r="22" spans="1:19">
      <c r="A22" s="97" t="str">
        <f ca="1"/>
        <v>INSTRUMENTOS</v>
      </c>
      <c r="B22" s="97" t="str">
        <f ca="1"/>
        <v>Balanza/báscula pediátrica</v>
      </c>
      <c r="C22" s="97" t="str">
        <f ca="1"/>
        <v>G/5</v>
      </c>
      <c r="E22" s="90"/>
      <c r="F22" s="90"/>
      <c r="J22" s="117">
        <f t="shared" si="0"/>
        <v>0</v>
      </c>
      <c r="S22" s="89" t="str">
        <f t="shared" ca="1" si="1"/>
        <v>INSTRUMENTOS</v>
      </c>
    </row>
    <row r="23" spans="1:19">
      <c r="A23" s="97" t="str">
        <f ca="1"/>
        <v>INSTRUMENTOS</v>
      </c>
      <c r="B23" s="97" t="str">
        <f ca="1"/>
        <v>Cartabón</v>
      </c>
      <c r="C23" s="97" t="str">
        <f ca="1"/>
        <v>G/5</v>
      </c>
      <c r="E23" s="90"/>
      <c r="F23" s="90"/>
      <c r="J23" s="117">
        <f t="shared" si="0"/>
        <v>0</v>
      </c>
      <c r="S23" s="89" t="str">
        <f t="shared" ca="1" si="1"/>
        <v>INSTRUMENTOS</v>
      </c>
    </row>
    <row r="24" spans="1:19" ht="15.95" customHeight="1">
      <c r="A24" s="97" t="str">
        <f ca="1"/>
        <v>INSTRUMENTOS</v>
      </c>
      <c r="B24" s="97" t="str">
        <f ca="1"/>
        <v>Cinta métrica</v>
      </c>
      <c r="C24" s="97" t="str">
        <f ca="1"/>
        <v>G/5</v>
      </c>
      <c r="E24" s="90"/>
      <c r="F24" s="90"/>
      <c r="J24" s="117">
        <f t="shared" si="0"/>
        <v>0</v>
      </c>
      <c r="S24" s="89" t="str">
        <f t="shared" ca="1" si="1"/>
        <v>INSTRUMENTOS</v>
      </c>
    </row>
    <row r="25" spans="1:19">
      <c r="A25" s="97" t="str">
        <f ca="1"/>
        <v>INSTRUMENTOS</v>
      </c>
      <c r="B25" s="97" t="str">
        <f ca="1"/>
        <v>Cronómetro-Reloj de muralla</v>
      </c>
      <c r="C25" s="97" t="str">
        <f ca="1"/>
        <v>E</v>
      </c>
      <c r="E25" s="90"/>
      <c r="F25" s="90"/>
      <c r="J25" s="117">
        <f t="shared" si="0"/>
        <v>0</v>
      </c>
      <c r="S25" s="89" t="str">
        <f t="shared" ca="1" si="1"/>
        <v>INSTRUMENTOS</v>
      </c>
    </row>
    <row r="26" spans="1:19">
      <c r="A26" s="97" t="str">
        <f ca="1"/>
        <v>INSTRUMENTOS</v>
      </c>
      <c r="B26" s="97" t="str">
        <f ca="1"/>
        <v>Esfigmomanómetro aneroide</v>
      </c>
      <c r="C26" s="97" t="str">
        <f ca="1"/>
        <v>G/5</v>
      </c>
      <c r="E26" s="90"/>
      <c r="F26" s="90"/>
      <c r="J26" s="117">
        <f t="shared" si="0"/>
        <v>0</v>
      </c>
      <c r="S26" s="89" t="str">
        <f t="shared" ca="1" si="1"/>
        <v>INSTRUMENTOS</v>
      </c>
    </row>
    <row r="27" spans="1:19">
      <c r="A27" s="97" t="str">
        <f ca="1"/>
        <v>INSTRUMENTOS</v>
      </c>
      <c r="B27" s="97" t="str">
        <f ca="1"/>
        <v>Esfigmomanómetro de pared de mercurio</v>
      </c>
      <c r="C27" s="97" t="str">
        <f ca="1"/>
        <v>G/5</v>
      </c>
      <c r="E27" s="90"/>
      <c r="F27" s="90"/>
      <c r="J27" s="117">
        <f t="shared" si="0"/>
        <v>0</v>
      </c>
      <c r="S27" s="89" t="str">
        <f t="shared" ca="1" si="1"/>
        <v>INSTRUMENTOS</v>
      </c>
    </row>
    <row r="28" spans="1:19" ht="15.95" customHeight="1">
      <c r="A28" s="97" t="str">
        <f ca="1"/>
        <v>INSTRUMENTOS</v>
      </c>
      <c r="B28" s="97" t="str">
        <f ca="1"/>
        <v>Esfigmomanómetro de pared digital</v>
      </c>
      <c r="C28" s="97" t="str">
        <f ca="1"/>
        <v>G/5</v>
      </c>
      <c r="E28" s="90"/>
      <c r="F28" s="90"/>
      <c r="J28" s="117">
        <f t="shared" si="0"/>
        <v>0</v>
      </c>
      <c r="S28" s="89" t="str">
        <f t="shared" ca="1" si="1"/>
        <v>INSTRUMENTOS</v>
      </c>
    </row>
    <row r="29" spans="1:19">
      <c r="A29" s="97" t="str">
        <f ca="1"/>
        <v>INSTRUMENTOS</v>
      </c>
      <c r="B29" s="97" t="str">
        <f ca="1"/>
        <v xml:space="preserve">Fonendoscopio </v>
      </c>
      <c r="C29" s="97" t="str">
        <f ca="1"/>
        <v>G/5</v>
      </c>
      <c r="E29" s="90"/>
      <c r="F29" s="90"/>
      <c r="J29" s="117">
        <f t="shared" si="0"/>
        <v>0</v>
      </c>
      <c r="S29" s="89" t="str">
        <f t="shared" ca="1" si="1"/>
        <v>INSTRUMENTOS</v>
      </c>
    </row>
    <row r="30" spans="1:19">
      <c r="A30" s="97" t="str">
        <f ca="1"/>
        <v>INSTRUMENTOS</v>
      </c>
      <c r="B30" s="97" t="str">
        <f ca="1"/>
        <v>Hemo Gluco Test ( HGT)</v>
      </c>
      <c r="C30" s="97" t="str">
        <f ca="1"/>
        <v>G/5</v>
      </c>
      <c r="E30" s="90"/>
      <c r="F30" s="90"/>
      <c r="J30" s="117">
        <f t="shared" si="0"/>
        <v>0</v>
      </c>
      <c r="S30" s="89" t="str">
        <f t="shared" ca="1" si="1"/>
        <v>INSTRUMENTOS</v>
      </c>
    </row>
    <row r="31" spans="1:19">
      <c r="A31" s="97" t="str">
        <f ca="1"/>
        <v>INSTRUMENTOS</v>
      </c>
      <c r="B31" s="97" t="str">
        <f ca="1"/>
        <v>Instrumento para medidas de colesterol</v>
      </c>
      <c r="C31" s="97" t="str">
        <f ca="1"/>
        <v>G/5</v>
      </c>
      <c r="E31" s="90"/>
      <c r="F31" s="90"/>
      <c r="J31" s="117">
        <f t="shared" si="0"/>
        <v>0</v>
      </c>
      <c r="S31" s="89" t="str">
        <f t="shared" ca="1" si="1"/>
        <v>INSTRUMENTOS</v>
      </c>
    </row>
    <row r="32" spans="1:19">
      <c r="A32" s="97" t="str">
        <f ca="1"/>
        <v>INSTRUMENTOS</v>
      </c>
      <c r="B32" s="97" t="str">
        <f ca="1"/>
        <v>Manómetro</v>
      </c>
      <c r="C32" s="97" t="str">
        <f ca="1"/>
        <v>G/5</v>
      </c>
      <c r="E32" s="90"/>
      <c r="F32" s="90"/>
      <c r="J32" s="117">
        <f t="shared" si="0"/>
        <v>0</v>
      </c>
      <c r="S32" s="89" t="str">
        <f t="shared" ca="1" si="1"/>
        <v>INSTRUMENTOS</v>
      </c>
    </row>
    <row r="33" spans="1:19">
      <c r="A33" s="97" t="str">
        <f ca="1"/>
        <v>INSTRUMENTOS</v>
      </c>
      <c r="B33" s="97" t="str">
        <f ca="1"/>
        <v xml:space="preserve">Saturómetro </v>
      </c>
      <c r="C33" s="97" t="str">
        <f ca="1"/>
        <v>G/5</v>
      </c>
      <c r="E33" s="90"/>
      <c r="F33" s="90"/>
      <c r="J33" s="117">
        <f t="shared" si="0"/>
        <v>0</v>
      </c>
      <c r="S33" s="89" t="str">
        <f t="shared" ca="1" si="1"/>
        <v>INSTRUMENTOS</v>
      </c>
    </row>
    <row r="34" spans="1:19">
      <c r="A34" s="98" t="str">
        <f ca="1"/>
        <v>INSTRUMENTOS</v>
      </c>
      <c r="B34" s="97" t="str">
        <f ca="1"/>
        <v xml:space="preserve">Termómetro de mercurio y digital </v>
      </c>
      <c r="C34" s="98" t="str">
        <f ca="1"/>
        <v>G/5</v>
      </c>
      <c r="E34" s="90"/>
      <c r="F34" s="90"/>
      <c r="J34" s="117">
        <f t="shared" si="0"/>
        <v>0</v>
      </c>
      <c r="S34" s="89" t="str">
        <f t="shared" ca="1" si="1"/>
        <v>INSTRUMENTOS</v>
      </c>
    </row>
    <row r="35" spans="1:19">
      <c r="A35" s="98" t="str">
        <f ca="1"/>
        <v>HERRAMIENTAS, IMPLEMENTOS Y UTENSILIOS</v>
      </c>
      <c r="B35" s="98" t="str">
        <f ca="1"/>
        <v xml:space="preserve">Balde </v>
      </c>
      <c r="C35" s="98" t="str">
        <f ca="1"/>
        <v>E</v>
      </c>
      <c r="D35" s="90"/>
      <c r="E35" s="90"/>
      <c r="F35" s="90"/>
      <c r="G35" s="91"/>
      <c r="H35" s="90"/>
      <c r="I35" s="90"/>
      <c r="J35" s="117">
        <f t="shared" si="0"/>
        <v>0</v>
      </c>
      <c r="S35" s="89" t="str">
        <f t="shared" ca="1" si="1"/>
        <v>HERRAMIENTAS, IMPLEMENTOS Y UTENSILIOS</v>
      </c>
    </row>
    <row r="36" spans="1:19">
      <c r="A36" s="98" t="str">
        <f ca="1"/>
        <v>HERRAMIENTAS, IMPLEMENTOS Y UTENSILIOS</v>
      </c>
      <c r="B36" s="98" t="str">
        <f ca="1"/>
        <v xml:space="preserve">Bandeja de riñón </v>
      </c>
      <c r="C36" s="98" t="str">
        <f ca="1"/>
        <v>G/5</v>
      </c>
      <c r="D36" s="90"/>
      <c r="E36" s="90"/>
      <c r="F36" s="90"/>
      <c r="G36" s="91"/>
      <c r="H36" s="90"/>
      <c r="I36" s="90"/>
      <c r="J36" s="117">
        <f t="shared" si="0"/>
        <v>0</v>
      </c>
      <c r="S36" s="89" t="str">
        <f t="shared" ca="1" si="1"/>
        <v>HERRAMIENTAS, IMPLEMENTOS Y UTENSILIOS</v>
      </c>
    </row>
    <row r="37" spans="1:19">
      <c r="A37" s="98" t="str">
        <f ca="1"/>
        <v>HERRAMIENTAS, IMPLEMENTOS Y UTENSILIOS</v>
      </c>
      <c r="B37" s="98" t="str">
        <f ca="1"/>
        <v xml:space="preserve">Bandeja metálica </v>
      </c>
      <c r="C37" s="98" t="str">
        <f ca="1"/>
        <v>I</v>
      </c>
      <c r="D37" s="90"/>
      <c r="E37" s="90"/>
      <c r="F37" s="90"/>
      <c r="G37" s="91"/>
      <c r="H37" s="90"/>
      <c r="I37" s="90"/>
      <c r="J37" s="117">
        <f t="shared" si="0"/>
        <v>0</v>
      </c>
      <c r="S37" s="89" t="str">
        <f t="shared" ca="1" si="1"/>
        <v>HERRAMIENTAS, IMPLEMENTOS Y UTENSILIOS</v>
      </c>
    </row>
    <row r="38" spans="1:19">
      <c r="A38" s="98" t="str">
        <f ca="1"/>
        <v>HERRAMIENTAS, IMPLEMENTOS Y UTENSILIOS</v>
      </c>
      <c r="B38" s="98" t="str">
        <f ca="1"/>
        <v xml:space="preserve">Biombo separador de ambiente </v>
      </c>
      <c r="C38" s="98" t="str">
        <f ca="1"/>
        <v>E</v>
      </c>
      <c r="D38" s="90"/>
      <c r="E38" s="90"/>
      <c r="F38" s="90"/>
      <c r="G38" s="91"/>
      <c r="H38" s="90"/>
      <c r="I38" s="90"/>
      <c r="J38" s="117">
        <f t="shared" si="0"/>
        <v>0</v>
      </c>
      <c r="S38" s="89" t="str">
        <f t="shared" ca="1" si="1"/>
        <v>HERRAMIENTAS, IMPLEMENTOS Y UTENSILIOS</v>
      </c>
    </row>
    <row r="39" spans="1:19">
      <c r="A39" s="98" t="str">
        <f ca="1"/>
        <v>HERRAMIENTAS, IMPLEMENTOS Y UTENSILIOS</v>
      </c>
      <c r="B39" s="98" t="str">
        <f ca="1"/>
        <v xml:space="preserve">Caja de cirugía menor </v>
      </c>
      <c r="C39" s="98" t="str">
        <f ca="1"/>
        <v>G/5</v>
      </c>
      <c r="D39" s="90"/>
      <c r="E39" s="90"/>
      <c r="F39" s="90"/>
      <c r="G39" s="91"/>
      <c r="H39" s="90"/>
      <c r="I39" s="90"/>
      <c r="J39" s="117">
        <f t="shared" si="0"/>
        <v>0</v>
      </c>
      <c r="S39" s="89" t="str">
        <f t="shared" ca="1" si="1"/>
        <v>HERRAMIENTAS, IMPLEMENTOS Y UTENSILIOS</v>
      </c>
    </row>
    <row r="40" spans="1:19">
      <c r="A40" s="98" t="str">
        <f ca="1"/>
        <v>HERRAMIENTAS, IMPLEMENTOS Y UTENSILIOS</v>
      </c>
      <c r="B40" s="98" t="str">
        <f ca="1"/>
        <v>Camilla para enfermería</v>
      </c>
      <c r="C40" s="98" t="str">
        <f ca="1"/>
        <v>G/10</v>
      </c>
      <c r="D40" s="90"/>
      <c r="E40" s="90"/>
      <c r="F40" s="90"/>
      <c r="G40" s="91"/>
      <c r="H40" s="90"/>
      <c r="I40" s="90"/>
      <c r="J40" s="117">
        <f t="shared" si="0"/>
        <v>0</v>
      </c>
      <c r="S40" s="89" t="str">
        <f t="shared" ca="1" si="1"/>
        <v>HERRAMIENTAS, IMPLEMENTOS Y UTENSILIOS</v>
      </c>
    </row>
    <row r="41" spans="1:19">
      <c r="A41" s="98" t="str">
        <f ca="1"/>
        <v>HERRAMIENTAS, IMPLEMENTOS Y UTENSILIOS</v>
      </c>
      <c r="B41" s="98" t="str">
        <f ca="1"/>
        <v xml:space="preserve">Carro de curación </v>
      </c>
      <c r="C41" s="98" t="str">
        <f ca="1"/>
        <v>E</v>
      </c>
      <c r="D41" s="90"/>
      <c r="E41" s="90"/>
      <c r="F41" s="90"/>
      <c r="G41" s="91"/>
      <c r="H41" s="90"/>
      <c r="I41" s="90"/>
      <c r="J41" s="117">
        <f t="shared" si="0"/>
        <v>0</v>
      </c>
      <c r="S41" s="89" t="str">
        <f t="shared" ca="1" si="1"/>
        <v>HERRAMIENTAS, IMPLEMENTOS Y UTENSILIOS</v>
      </c>
    </row>
    <row r="42" spans="1:19">
      <c r="A42" s="98" t="str">
        <f ca="1"/>
        <v>HERRAMIENTAS, IMPLEMENTOS Y UTENSILIOS</v>
      </c>
      <c r="B42" s="98" t="str">
        <f ca="1"/>
        <v xml:space="preserve">Catre clínico </v>
      </c>
      <c r="C42" s="98" t="str">
        <f ca="1"/>
        <v>G/10</v>
      </c>
      <c r="D42" s="90"/>
      <c r="E42" s="90"/>
      <c r="F42" s="90"/>
      <c r="G42" s="91"/>
      <c r="H42" s="90"/>
      <c r="I42" s="90"/>
      <c r="J42" s="117">
        <f t="shared" si="0"/>
        <v>0</v>
      </c>
      <c r="S42" s="89" t="str">
        <f t="shared" ca="1" si="1"/>
        <v>HERRAMIENTAS, IMPLEMENTOS Y UTENSILIOS</v>
      </c>
    </row>
    <row r="43" spans="1:19">
      <c r="A43" s="98" t="str">
        <f ca="1"/>
        <v>HERRAMIENTAS, IMPLEMENTOS Y UTENSILIOS</v>
      </c>
      <c r="B43" s="98" t="str">
        <f ca="1"/>
        <v>Chatas clínicas</v>
      </c>
      <c r="C43" s="98" t="str">
        <f ca="1"/>
        <v>G/5</v>
      </c>
      <c r="D43" s="90"/>
      <c r="E43" s="90"/>
      <c r="F43" s="90"/>
      <c r="G43" s="91"/>
      <c r="H43" s="90"/>
      <c r="I43" s="90"/>
      <c r="J43" s="117">
        <f t="shared" si="0"/>
        <v>0</v>
      </c>
      <c r="S43" s="89" t="str">
        <f t="shared" ca="1" si="1"/>
        <v>HERRAMIENTAS, IMPLEMENTOS Y UTENSILIOS</v>
      </c>
    </row>
    <row r="44" spans="1:19">
      <c r="A44" s="98" t="str">
        <f ca="1"/>
        <v>HERRAMIENTAS, IMPLEMENTOS Y UTENSILIOS</v>
      </c>
      <c r="B44" s="98" t="str">
        <f ca="1"/>
        <v>Cooler de traslado</v>
      </c>
      <c r="C44" s="98" t="str">
        <f ca="1"/>
        <v>E</v>
      </c>
      <c r="D44" s="90"/>
      <c r="E44" s="90"/>
      <c r="F44" s="90"/>
      <c r="G44" s="91"/>
      <c r="H44" s="90"/>
      <c r="I44" s="90"/>
      <c r="J44" s="117">
        <f t="shared" si="0"/>
        <v>0</v>
      </c>
      <c r="S44" s="89" t="str">
        <f t="shared" ca="1" si="1"/>
        <v>HERRAMIENTAS, IMPLEMENTOS Y UTENSILIOS</v>
      </c>
    </row>
    <row r="45" spans="1:19">
      <c r="A45" s="98" t="str">
        <f ca="1"/>
        <v>HERRAMIENTAS, IMPLEMENTOS Y UTENSILIOS</v>
      </c>
      <c r="B45" s="98" t="str">
        <f ca="1"/>
        <v xml:space="preserve">Cuello de inmovilización </v>
      </c>
      <c r="C45" s="98" t="str">
        <f ca="1"/>
        <v>E</v>
      </c>
      <c r="D45" s="90"/>
      <c r="E45" s="90"/>
      <c r="F45" s="90"/>
      <c r="G45" s="91"/>
      <c r="H45" s="90"/>
      <c r="I45" s="90"/>
      <c r="J45" s="117">
        <f t="shared" si="0"/>
        <v>0</v>
      </c>
      <c r="S45" s="89" t="str">
        <f t="shared" ca="1" si="1"/>
        <v>HERRAMIENTAS, IMPLEMENTOS Y UTENSILIOS</v>
      </c>
    </row>
    <row r="46" spans="1:19">
      <c r="A46" s="98" t="str">
        <f ca="1"/>
        <v>HERRAMIENTAS, IMPLEMENTOS Y UTENSILIOS</v>
      </c>
      <c r="B46" s="98" t="str">
        <f ca="1"/>
        <v>Equipo de fleboclisis</v>
      </c>
      <c r="C46" s="98" t="str">
        <f ca="1"/>
        <v>G/2</v>
      </c>
      <c r="D46" s="90"/>
      <c r="E46" s="90"/>
      <c r="F46" s="90"/>
      <c r="G46" s="91"/>
      <c r="H46" s="90"/>
      <c r="I46" s="90"/>
      <c r="J46" s="117">
        <f t="shared" si="0"/>
        <v>0</v>
      </c>
      <c r="S46" s="89" t="str">
        <f t="shared" ca="1" si="1"/>
        <v>HERRAMIENTAS, IMPLEMENTOS Y UTENSILIOS</v>
      </c>
    </row>
    <row r="47" spans="1:19">
      <c r="A47" s="98" t="str">
        <f ca="1"/>
        <v>HERRAMIENTAS, IMPLEMENTOS Y UTENSILIOS</v>
      </c>
      <c r="B47" s="98" t="str">
        <f ca="1"/>
        <v>Escabel</v>
      </c>
      <c r="C47" s="98" t="str">
        <f ca="1"/>
        <v>E</v>
      </c>
      <c r="D47" s="90"/>
      <c r="E47" s="90"/>
      <c r="F47" s="90"/>
      <c r="G47" s="91"/>
      <c r="H47" s="90"/>
      <c r="I47" s="90"/>
      <c r="J47" s="117">
        <f t="shared" si="0"/>
        <v>0</v>
      </c>
      <c r="S47" s="89" t="str">
        <f t="shared" ca="1" si="1"/>
        <v>HERRAMIENTAS, IMPLEMENTOS Y UTENSILIOS</v>
      </c>
    </row>
    <row r="48" spans="1:19">
      <c r="A48" s="98" t="str">
        <f ca="1"/>
        <v>HERRAMIENTAS, IMPLEMENTOS Y UTENSILIOS</v>
      </c>
      <c r="B48" s="98" t="str">
        <f ca="1"/>
        <v>Estantes metálicos</v>
      </c>
      <c r="C48" s="98" t="str">
        <f ca="1"/>
        <v>E</v>
      </c>
      <c r="D48" s="90"/>
      <c r="E48" s="90"/>
      <c r="F48" s="90"/>
      <c r="G48" s="91"/>
      <c r="H48" s="90"/>
      <c r="I48" s="90"/>
      <c r="J48" s="117">
        <f t="shared" si="0"/>
        <v>0</v>
      </c>
      <c r="S48" s="89" t="str">
        <f t="shared" ca="1" si="1"/>
        <v>HERRAMIENTAS, IMPLEMENTOS Y UTENSILIOS</v>
      </c>
    </row>
    <row r="49" spans="1:19">
      <c r="A49" s="98" t="str">
        <f ca="1"/>
        <v>HERRAMIENTAS, IMPLEMENTOS Y UTENSILIOS</v>
      </c>
      <c r="B49" s="98" t="str">
        <f ca="1"/>
        <v xml:space="preserve">Jarro  de un litro </v>
      </c>
      <c r="C49" s="98" t="str">
        <f ca="1"/>
        <v>G/5</v>
      </c>
      <c r="D49" s="90"/>
      <c r="E49" s="90"/>
      <c r="F49" s="90"/>
      <c r="G49" s="91"/>
      <c r="H49" s="90"/>
      <c r="I49" s="90"/>
      <c r="J49" s="117">
        <f t="shared" si="0"/>
        <v>0</v>
      </c>
      <c r="S49" s="89" t="str">
        <f t="shared" ca="1" si="1"/>
        <v>HERRAMIENTAS, IMPLEMENTOS Y UTENSILIOS</v>
      </c>
    </row>
    <row r="50" spans="1:19">
      <c r="A50" s="98" t="str">
        <f ca="1"/>
        <v>HERRAMIENTAS, IMPLEMENTOS Y UTENSILIOS</v>
      </c>
      <c r="B50" s="98" t="str">
        <f ca="1"/>
        <v xml:space="preserve">Lavatorio mediano </v>
      </c>
      <c r="C50" s="98" t="str">
        <f ca="1"/>
        <v>E</v>
      </c>
      <c r="D50" s="90"/>
      <c r="E50" s="90"/>
      <c r="F50" s="90"/>
      <c r="G50" s="91"/>
      <c r="H50" s="90"/>
      <c r="I50" s="90"/>
      <c r="J50" s="117">
        <f t="shared" si="0"/>
        <v>0</v>
      </c>
      <c r="S50" s="89" t="str">
        <f t="shared" ca="1" si="1"/>
        <v>HERRAMIENTAS, IMPLEMENTOS Y UTENSILIOS</v>
      </c>
    </row>
    <row r="51" spans="1:19">
      <c r="A51" s="98" t="str">
        <f ca="1"/>
        <v>HERRAMIENTAS, IMPLEMENTOS Y UTENSILIOS</v>
      </c>
      <c r="B51" s="98" t="str">
        <f ca="1"/>
        <v>Mesa  mayo</v>
      </c>
      <c r="C51" s="98" t="str">
        <f ca="1"/>
        <v>E</v>
      </c>
      <c r="D51" s="90"/>
      <c r="E51" s="90"/>
      <c r="F51" s="90"/>
      <c r="G51" s="91"/>
      <c r="H51" s="90"/>
      <c r="I51" s="90"/>
      <c r="J51" s="117">
        <f t="shared" si="0"/>
        <v>0</v>
      </c>
      <c r="S51" s="89" t="str">
        <f t="shared" ca="1" si="1"/>
        <v>HERRAMIENTAS, IMPLEMENTOS Y UTENSILIOS</v>
      </c>
    </row>
    <row r="52" spans="1:19">
      <c r="A52" s="98" t="str">
        <f ca="1"/>
        <v>HERRAMIENTAS, IMPLEMENTOS Y UTENSILIOS</v>
      </c>
      <c r="B52" s="98" t="str">
        <f ca="1"/>
        <v>Mesa de comer</v>
      </c>
      <c r="C52" s="98" t="str">
        <f ca="1"/>
        <v>G/5</v>
      </c>
      <c r="D52" s="90"/>
      <c r="E52" s="90"/>
      <c r="F52" s="90"/>
      <c r="G52" s="91"/>
      <c r="H52" s="90"/>
      <c r="I52" s="90"/>
      <c r="J52" s="117">
        <f t="shared" si="0"/>
        <v>0</v>
      </c>
      <c r="S52" s="89" t="str">
        <f t="shared" ca="1" si="1"/>
        <v>HERRAMIENTAS, IMPLEMENTOS Y UTENSILIOS</v>
      </c>
    </row>
    <row r="53" spans="1:19">
      <c r="A53" s="98" t="str">
        <f ca="1"/>
        <v>HERRAMIENTAS, IMPLEMENTOS Y UTENSILIOS</v>
      </c>
      <c r="B53" s="98" t="str">
        <f ca="1"/>
        <v xml:space="preserve">Pato urinarios </v>
      </c>
      <c r="C53" s="98" t="str">
        <f ca="1"/>
        <v>G/5</v>
      </c>
      <c r="D53" s="90"/>
      <c r="E53" s="90"/>
      <c r="F53" s="90"/>
      <c r="G53" s="91"/>
      <c r="H53" s="90"/>
      <c r="I53" s="90"/>
      <c r="J53" s="117">
        <f t="shared" si="0"/>
        <v>0</v>
      </c>
      <c r="S53" s="89" t="str">
        <f t="shared" ca="1" si="1"/>
        <v>HERRAMIENTAS, IMPLEMENTOS Y UTENSILIOS</v>
      </c>
    </row>
    <row r="54" spans="1:19">
      <c r="A54" s="98" t="str">
        <f ca="1"/>
        <v>HERRAMIENTAS, IMPLEMENTOS Y UTENSILIOS</v>
      </c>
      <c r="B54" s="98" t="str">
        <f ca="1"/>
        <v xml:space="preserve">Porta bisturíes </v>
      </c>
      <c r="C54" s="98" t="str">
        <f ca="1"/>
        <v>I</v>
      </c>
      <c r="D54" s="90"/>
      <c r="E54" s="90"/>
      <c r="F54" s="90"/>
      <c r="G54" s="91"/>
      <c r="H54" s="90"/>
      <c r="I54" s="90"/>
      <c r="J54" s="117">
        <f t="shared" si="0"/>
        <v>0</v>
      </c>
      <c r="S54" s="89" t="str">
        <f t="shared" ca="1" si="1"/>
        <v>HERRAMIENTAS, IMPLEMENTOS Y UTENSILIOS</v>
      </c>
    </row>
    <row r="55" spans="1:19">
      <c r="A55" s="98" t="str">
        <f ca="1"/>
        <v>HERRAMIENTAS, IMPLEMENTOS Y UTENSILIOS</v>
      </c>
      <c r="B55" s="98" t="str">
        <f ca="1"/>
        <v>Porta sueros</v>
      </c>
      <c r="C55" s="98" t="str">
        <f ca="1"/>
        <v>E</v>
      </c>
      <c r="D55" s="90"/>
      <c r="E55" s="90"/>
      <c r="F55" s="90"/>
      <c r="G55" s="91"/>
      <c r="H55" s="90"/>
      <c r="I55" s="90"/>
      <c r="J55" s="117">
        <f t="shared" si="0"/>
        <v>0</v>
      </c>
      <c r="S55" s="89" t="str">
        <f t="shared" ca="1" si="1"/>
        <v>HERRAMIENTAS, IMPLEMENTOS Y UTENSILIOS</v>
      </c>
    </row>
    <row r="56" spans="1:19">
      <c r="A56" s="98" t="str">
        <f ca="1"/>
        <v>HERRAMIENTAS, IMPLEMENTOS Y UTENSILIOS</v>
      </c>
      <c r="B56" s="98" t="str">
        <f ca="1"/>
        <v>Silla de ruedas</v>
      </c>
      <c r="C56" s="98" t="str">
        <f ca="1"/>
        <v>E</v>
      </c>
      <c r="D56" s="90"/>
      <c r="E56" s="90"/>
      <c r="F56" s="90"/>
      <c r="G56" s="91"/>
      <c r="H56" s="90"/>
      <c r="I56" s="90"/>
      <c r="J56" s="117">
        <f t="shared" si="0"/>
        <v>0</v>
      </c>
      <c r="S56" s="89" t="str">
        <f t="shared" ca="1" si="1"/>
        <v>HERRAMIENTAS, IMPLEMENTOS Y UTENSILIOS</v>
      </c>
    </row>
    <row r="57" spans="1:19">
      <c r="A57" s="98" t="str">
        <f ca="1"/>
        <v>HERRAMIENTAS, IMPLEMENTOS Y UTENSILIOS</v>
      </c>
      <c r="B57" s="98" t="str">
        <f ca="1"/>
        <v>Tabla clínica para enfermería</v>
      </c>
      <c r="C57" s="98" t="str">
        <f ca="1"/>
        <v>G/5</v>
      </c>
      <c r="D57" s="90"/>
      <c r="E57" s="90"/>
      <c r="F57" s="90"/>
      <c r="G57" s="91"/>
      <c r="H57" s="90"/>
      <c r="I57" s="90"/>
      <c r="J57" s="117">
        <f t="shared" si="0"/>
        <v>0</v>
      </c>
      <c r="S57" s="89" t="str">
        <f t="shared" ca="1" si="1"/>
        <v>HERRAMIENTAS, IMPLEMENTOS Y UTENSILIOS</v>
      </c>
    </row>
    <row r="58" spans="1:19">
      <c r="A58" s="98" t="str">
        <f ca="1"/>
        <v>HERRAMIENTAS, IMPLEMENTOS Y UTENSILIOS</v>
      </c>
      <c r="B58" s="98" t="str">
        <f ca="1"/>
        <v>Velador clínico metálico</v>
      </c>
      <c r="C58" s="98" t="str">
        <f ca="1"/>
        <v>E</v>
      </c>
      <c r="D58" s="90"/>
      <c r="E58" s="90"/>
      <c r="F58" s="90"/>
      <c r="G58" s="91"/>
      <c r="H58" s="90"/>
      <c r="I58" s="90"/>
      <c r="J58" s="117">
        <f t="shared" si="0"/>
        <v>0</v>
      </c>
      <c r="S58" s="89" t="str">
        <f t="shared" ca="1" si="1"/>
        <v>HERRAMIENTAS, IMPLEMENTOS Y UTENSILIOS</v>
      </c>
    </row>
    <row r="59" spans="1:19">
      <c r="A59" s="98" t="str">
        <f ca="1"/>
        <v>HERRAMIENTAS, IMPLEMENTOS Y UTENSILIOS</v>
      </c>
      <c r="B59" s="98" t="str">
        <f ca="1"/>
        <v>Balón de esponja</v>
      </c>
      <c r="C59" s="98" t="str">
        <f ca="1"/>
        <v>G/2</v>
      </c>
      <c r="D59" s="90"/>
      <c r="E59" s="90"/>
      <c r="F59" s="90"/>
      <c r="G59" s="91"/>
      <c r="H59" s="90"/>
      <c r="I59" s="90"/>
      <c r="J59" s="117">
        <f t="shared" si="0"/>
        <v>0</v>
      </c>
      <c r="S59" s="89" t="str">
        <f t="shared" ca="1" si="1"/>
        <v>HERRAMIENTAS, IMPLEMENTOS Y UTENSILIOS</v>
      </c>
    </row>
    <row r="60" spans="1:19">
      <c r="A60" s="98" t="str">
        <f ca="1"/>
        <v>HERRAMIENTAS, IMPLEMENTOS Y UTENSILIOS</v>
      </c>
      <c r="B60" s="98" t="str">
        <f ca="1"/>
        <v xml:space="preserve">Balón medicinal </v>
      </c>
      <c r="C60" s="98" t="str">
        <f ca="1"/>
        <v>G/2</v>
      </c>
      <c r="D60" s="90"/>
      <c r="E60" s="90"/>
      <c r="F60" s="90"/>
      <c r="G60" s="91"/>
      <c r="H60" s="90"/>
      <c r="I60" s="90"/>
      <c r="J60" s="117">
        <f t="shared" si="0"/>
        <v>0</v>
      </c>
      <c r="S60" s="89" t="str">
        <f t="shared" ca="1" si="1"/>
        <v>HERRAMIENTAS, IMPLEMENTOS Y UTENSILIOS</v>
      </c>
    </row>
    <row r="61" spans="1:19">
      <c r="A61" s="98" t="str">
        <f ca="1"/>
        <v>HERRAMIENTAS, IMPLEMENTOS Y UTENSILIOS</v>
      </c>
      <c r="B61" s="98" t="str">
        <f ca="1"/>
        <v>Balón suizo</v>
      </c>
      <c r="C61" s="98" t="str">
        <f ca="1"/>
        <v>G/5</v>
      </c>
      <c r="D61" s="90"/>
      <c r="E61" s="90"/>
      <c r="F61" s="90"/>
      <c r="G61" s="91"/>
      <c r="H61" s="90"/>
      <c r="I61" s="90"/>
      <c r="J61" s="117">
        <f t="shared" si="0"/>
        <v>0</v>
      </c>
      <c r="S61" s="89" t="str">
        <f t="shared" ca="1" si="1"/>
        <v>HERRAMIENTAS, IMPLEMENTOS Y UTENSILIOS</v>
      </c>
    </row>
    <row r="62" spans="1:19">
      <c r="A62" s="98" t="str">
        <f ca="1"/>
        <v>HERRAMIENTAS, IMPLEMENTOS Y UTENSILIOS</v>
      </c>
      <c r="B62" s="98" t="str">
        <f ca="1"/>
        <v>Bandeja</v>
      </c>
      <c r="C62" s="98" t="str">
        <f ca="1"/>
        <v>G/10</v>
      </c>
      <c r="D62" s="90"/>
      <c r="E62" s="90"/>
      <c r="F62" s="90"/>
      <c r="G62" s="91"/>
      <c r="H62" s="90"/>
      <c r="I62" s="90"/>
      <c r="J62" s="117">
        <f t="shared" si="0"/>
        <v>0</v>
      </c>
      <c r="S62" s="89" t="str">
        <f t="shared" ca="1" si="1"/>
        <v>HERRAMIENTAS, IMPLEMENTOS Y UTENSILIOS</v>
      </c>
    </row>
    <row r="63" spans="1:19">
      <c r="A63" s="98" t="str">
        <f ca="1"/>
        <v>HERRAMIENTAS, IMPLEMENTOS Y UTENSILIOS</v>
      </c>
      <c r="B63" s="98" t="str">
        <f ca="1"/>
        <v>Colchón anti escaras</v>
      </c>
      <c r="C63" s="98" t="str">
        <f ca="1"/>
        <v>E</v>
      </c>
      <c r="D63" s="90"/>
      <c r="E63" s="90"/>
      <c r="F63" s="90"/>
      <c r="G63" s="91"/>
      <c r="H63" s="90"/>
      <c r="I63" s="90"/>
      <c r="J63" s="117">
        <f t="shared" si="0"/>
        <v>0</v>
      </c>
      <c r="S63" s="89" t="str">
        <f t="shared" ca="1" si="1"/>
        <v>HERRAMIENTAS, IMPLEMENTOS Y UTENSILIOS</v>
      </c>
    </row>
    <row r="64" spans="1:19">
      <c r="A64" s="98" t="str">
        <f ca="1"/>
        <v>HERRAMIENTAS, IMPLEMENTOS Y UTENSILIOS</v>
      </c>
      <c r="B64" s="98" t="str">
        <f ca="1"/>
        <v>Colchonetas para adulto mayor</v>
      </c>
      <c r="C64" s="98" t="str">
        <f ca="1"/>
        <v>G/2</v>
      </c>
      <c r="D64" s="90"/>
      <c r="E64" s="90"/>
      <c r="F64" s="90"/>
      <c r="G64" s="91"/>
      <c r="H64" s="90"/>
      <c r="I64" s="90"/>
      <c r="J64" s="117">
        <f t="shared" si="0"/>
        <v>0</v>
      </c>
      <c r="S64" s="89" t="str">
        <f t="shared" ca="1" si="1"/>
        <v>HERRAMIENTAS, IMPLEMENTOS Y UTENSILIOS</v>
      </c>
    </row>
    <row r="65" spans="1:19">
      <c r="A65" s="98" t="str">
        <f ca="1"/>
        <v>HERRAMIENTAS, IMPLEMENTOS Y UTENSILIOS</v>
      </c>
      <c r="B65" s="98" t="str">
        <f ca="1"/>
        <v>Espejo de cuerpo</v>
      </c>
      <c r="C65" s="98" t="str">
        <f ca="1"/>
        <v>E</v>
      </c>
      <c r="D65" s="90"/>
      <c r="E65" s="90"/>
      <c r="F65" s="90"/>
      <c r="G65" s="91"/>
      <c r="H65" s="90"/>
      <c r="I65" s="90"/>
      <c r="J65" s="117">
        <f t="shared" si="0"/>
        <v>0</v>
      </c>
      <c r="S65" s="89" t="str">
        <f t="shared" ca="1" si="1"/>
        <v>HERRAMIENTAS, IMPLEMENTOS Y UTENSILIOS</v>
      </c>
    </row>
    <row r="66" spans="1:19">
      <c r="A66" s="98" t="str">
        <f ca="1"/>
        <v>HERRAMIENTAS, IMPLEMENTOS Y UTENSILIOS</v>
      </c>
      <c r="B66" s="98" t="str">
        <f ca="1"/>
        <v>Espejo de rostro</v>
      </c>
      <c r="C66" s="98" t="str">
        <f ca="1"/>
        <v>E</v>
      </c>
      <c r="D66" s="90"/>
      <c r="E66" s="90"/>
      <c r="F66" s="90"/>
      <c r="G66" s="91"/>
      <c r="H66" s="90"/>
      <c r="I66" s="90"/>
      <c r="J66" s="117">
        <f t="shared" si="0"/>
        <v>0</v>
      </c>
      <c r="S66" s="89" t="str">
        <f t="shared" ca="1" si="1"/>
        <v>HERRAMIENTAS, IMPLEMENTOS Y UTENSILIOS</v>
      </c>
    </row>
    <row r="67" spans="1:19">
      <c r="A67" s="98" t="str">
        <f ca="1"/>
        <v>HERRAMIENTAS, IMPLEMENTOS Y UTENSILIOS</v>
      </c>
      <c r="B67" s="98" t="str">
        <f ca="1"/>
        <v>Lavamanos portátil</v>
      </c>
      <c r="C67" s="98" t="str">
        <f ca="1"/>
        <v>E</v>
      </c>
      <c r="D67" s="90"/>
      <c r="E67" s="90"/>
      <c r="F67" s="90"/>
      <c r="G67" s="91"/>
      <c r="H67" s="90"/>
      <c r="I67" s="90"/>
      <c r="J67" s="117">
        <f t="shared" si="0"/>
        <v>0</v>
      </c>
      <c r="S67" s="89" t="str">
        <f t="shared" ca="1" si="1"/>
        <v>HERRAMIENTAS, IMPLEMENTOS Y UTENSILIOS</v>
      </c>
    </row>
    <row r="68" spans="1:19">
      <c r="A68" s="98" t="str">
        <f ca="1"/>
        <v>HERRAMIENTAS, IMPLEMENTOS Y UTENSILIOS</v>
      </c>
      <c r="B68" s="98" t="str">
        <f ca="1"/>
        <v>Licuadora</v>
      </c>
      <c r="C68" s="98" t="str">
        <f ca="1"/>
        <v>E</v>
      </c>
      <c r="D68" s="90"/>
      <c r="E68" s="90"/>
      <c r="F68" s="90"/>
      <c r="G68" s="91"/>
      <c r="H68" s="90"/>
      <c r="I68" s="90"/>
      <c r="J68" s="117">
        <f t="shared" si="0"/>
        <v>0</v>
      </c>
      <c r="S68" s="89" t="str">
        <f t="shared" ca="1" si="1"/>
        <v>HERRAMIENTAS, IMPLEMENTOS Y UTENSILIOS</v>
      </c>
    </row>
    <row r="69" spans="1:19">
      <c r="A69" s="98" t="str">
        <f ca="1"/>
        <v>HERRAMIENTAS, IMPLEMENTOS Y UTENSILIOS</v>
      </c>
      <c r="B69" s="98" t="str">
        <f ca="1"/>
        <v>Mesa auxiliar con ruedas metálicas</v>
      </c>
      <c r="C69" s="98" t="str">
        <f ca="1"/>
        <v>E</v>
      </c>
      <c r="D69" s="90"/>
      <c r="E69" s="90"/>
      <c r="F69" s="90"/>
      <c r="G69" s="91"/>
      <c r="H69" s="90"/>
      <c r="I69" s="90"/>
      <c r="J69" s="117">
        <f t="shared" si="0"/>
        <v>0</v>
      </c>
      <c r="S69" s="89" t="str">
        <f t="shared" ca="1" si="1"/>
        <v>HERRAMIENTAS, IMPLEMENTOS Y UTENSILIOS</v>
      </c>
    </row>
    <row r="70" spans="1:19">
      <c r="A70" s="98" t="str">
        <f ca="1"/>
        <v>HERRAMIENTAS, IMPLEMENTOS Y UTENSILIOS</v>
      </c>
      <c r="B70" s="98" t="str">
        <f ca="1"/>
        <v xml:space="preserve">Mesa con sillas </v>
      </c>
      <c r="C70" s="98" t="str">
        <f ca="1"/>
        <v>E</v>
      </c>
      <c r="D70" s="90"/>
      <c r="E70" s="90"/>
      <c r="F70" s="90"/>
      <c r="G70" s="91"/>
      <c r="H70" s="90"/>
      <c r="I70" s="90"/>
      <c r="J70" s="117">
        <f t="shared" si="0"/>
        <v>0</v>
      </c>
      <c r="S70" s="89" t="str">
        <f t="shared" ca="1" si="1"/>
        <v>HERRAMIENTAS, IMPLEMENTOS Y UTENSILIOS</v>
      </c>
    </row>
    <row r="71" spans="1:19">
      <c r="A71" s="98" t="str">
        <f ca="1"/>
        <v>HERRAMIENTAS, IMPLEMENTOS Y UTENSILIOS</v>
      </c>
      <c r="B71" s="98" t="str">
        <f ca="1"/>
        <v>Platos y cubiertos</v>
      </c>
      <c r="C71" s="98" t="str">
        <f ca="1"/>
        <v>G/10</v>
      </c>
      <c r="D71" s="90"/>
      <c r="E71" s="90"/>
      <c r="F71" s="90"/>
      <c r="G71" s="91"/>
      <c r="H71" s="90"/>
      <c r="I71" s="90"/>
      <c r="J71" s="117">
        <f t="shared" si="0"/>
        <v>0</v>
      </c>
      <c r="S71" s="89" t="str">
        <f t="shared" ca="1" si="1"/>
        <v>HERRAMIENTAS, IMPLEMENTOS Y UTENSILIOS</v>
      </c>
    </row>
    <row r="72" spans="1:19">
      <c r="A72" s="98" t="str">
        <f ca="1"/>
        <v>HERRAMIENTAS, IMPLEMENTOS Y UTENSILIOS</v>
      </c>
      <c r="B72" s="98" t="str">
        <f ca="1"/>
        <v>Retrete portátil</v>
      </c>
      <c r="C72" s="98" t="str">
        <f ca="1"/>
        <v>E</v>
      </c>
      <c r="D72" s="90"/>
      <c r="E72" s="90"/>
      <c r="F72" s="90"/>
      <c r="G72" s="91"/>
      <c r="H72" s="90"/>
      <c r="I72" s="90"/>
      <c r="J72" s="117">
        <f t="shared" si="0"/>
        <v>0</v>
      </c>
      <c r="S72" s="89" t="str">
        <f t="shared" ca="1" si="1"/>
        <v>HERRAMIENTAS, IMPLEMENTOS Y UTENSILIOS</v>
      </c>
    </row>
    <row r="73" spans="1:19">
      <c r="A73" s="98" t="str">
        <f ca="1"/>
        <v>HERRAMIENTAS, IMPLEMENTOS Y UTENSILIOS</v>
      </c>
      <c r="B73" s="98" t="str">
        <f ca="1"/>
        <v xml:space="preserve">Sala de ducha </v>
      </c>
      <c r="C73" s="98" t="str">
        <f ca="1"/>
        <v>E</v>
      </c>
      <c r="D73" s="90"/>
      <c r="E73" s="90"/>
      <c r="F73" s="90"/>
      <c r="G73" s="91"/>
      <c r="H73" s="90"/>
      <c r="I73" s="90"/>
      <c r="J73" s="117">
        <f t="shared" si="0"/>
        <v>0</v>
      </c>
      <c r="S73" s="89" t="str">
        <f t="shared" ca="1" si="1"/>
        <v>HERRAMIENTAS, IMPLEMENTOS Y UTENSILIOS</v>
      </c>
    </row>
    <row r="74" spans="1:19">
      <c r="A74" s="98" t="str">
        <f ca="1"/>
        <v>HERRAMIENTAS, IMPLEMENTOS Y UTENSILIOS</v>
      </c>
      <c r="B74" s="98" t="str">
        <f ca="1"/>
        <v>Set de juegos de salón</v>
      </c>
      <c r="C74" s="98" t="str">
        <f ca="1"/>
        <v>E</v>
      </c>
      <c r="D74" s="90"/>
      <c r="E74" s="90"/>
      <c r="F74" s="90"/>
      <c r="G74" s="91"/>
      <c r="H74" s="90"/>
      <c r="I74" s="90"/>
      <c r="J74" s="117">
        <f t="shared" si="0"/>
        <v>0</v>
      </c>
      <c r="S74" s="89" t="str">
        <f t="shared" ca="1" si="1"/>
        <v>HERRAMIENTAS, IMPLEMENTOS Y UTENSILIOS</v>
      </c>
    </row>
    <row r="75" spans="1:19">
      <c r="A75" s="98" t="str">
        <f ca="1"/>
        <v>HERRAMIENTAS, IMPLEMENTOS Y UTENSILIOS</v>
      </c>
      <c r="B75" s="98" t="str">
        <f ca="1"/>
        <v>Silla de ducha</v>
      </c>
      <c r="C75" s="98" t="str">
        <f ca="1"/>
        <v>E</v>
      </c>
      <c r="D75" s="90"/>
      <c r="E75" s="90"/>
      <c r="F75" s="90"/>
      <c r="G75" s="91"/>
      <c r="H75" s="90"/>
      <c r="I75" s="90"/>
      <c r="J75" s="117">
        <f t="shared" si="0"/>
        <v>0</v>
      </c>
      <c r="S75" s="89" t="str">
        <f t="shared" ref="S75:S138" ca="1" si="2">IFERROR(A75,"")</f>
        <v>HERRAMIENTAS, IMPLEMENTOS Y UTENSILIOS</v>
      </c>
    </row>
    <row r="76" spans="1:19">
      <c r="A76" s="98" t="str">
        <f ca="1"/>
        <v>HERRAMIENTAS, IMPLEMENTOS Y UTENSILIOS</v>
      </c>
      <c r="B76" s="98" t="str">
        <f ca="1"/>
        <v>Vitrina clínica metálica</v>
      </c>
      <c r="C76" s="98" t="str">
        <f ca="1"/>
        <v>E</v>
      </c>
      <c r="D76" s="90"/>
      <c r="E76" s="90"/>
      <c r="F76" s="90"/>
      <c r="G76" s="91"/>
      <c r="H76" s="90"/>
      <c r="I76" s="90"/>
      <c r="J76" s="117">
        <f t="shared" ref="J76:J139" si="3">H76*I76</f>
        <v>0</v>
      </c>
      <c r="S76" s="89" t="str">
        <f t="shared" ca="1" si="2"/>
        <v>HERRAMIENTAS, IMPLEMENTOS Y UTENSILIOS</v>
      </c>
    </row>
    <row r="77" spans="1:19">
      <c r="A77" s="98" t="str">
        <f ca="1"/>
        <v>MATERIAL INTERACTIVO (DIDÁCTICO)</v>
      </c>
      <c r="B77" s="98" t="str">
        <f ca="1"/>
        <v xml:space="preserve">Ambú </v>
      </c>
      <c r="C77" s="98" t="str">
        <f ca="1"/>
        <v>E</v>
      </c>
      <c r="D77" s="90"/>
      <c r="E77" s="90"/>
      <c r="F77" s="90"/>
      <c r="G77" s="91"/>
      <c r="H77" s="90"/>
      <c r="I77" s="90"/>
      <c r="J77" s="117">
        <f t="shared" si="3"/>
        <v>0</v>
      </c>
      <c r="S77" s="89" t="str">
        <f t="shared" ca="1" si="2"/>
        <v>MATERIAL INTERACTIVO (DIDÁCTICO)</v>
      </c>
    </row>
    <row r="78" spans="1:19">
      <c r="A78" s="98" t="str">
        <f ca="1"/>
        <v>MATERIAL INTERACTIVO (DIDÁCTICO)</v>
      </c>
      <c r="B78" s="98" t="str">
        <f ca="1"/>
        <v xml:space="preserve">Brazo de simulación </v>
      </c>
      <c r="C78" s="98" t="str">
        <f ca="1"/>
        <v>G/5</v>
      </c>
      <c r="D78" s="90"/>
      <c r="E78" s="90"/>
      <c r="F78" s="90"/>
      <c r="G78" s="91"/>
      <c r="H78" s="90"/>
      <c r="I78" s="90"/>
      <c r="J78" s="117">
        <f t="shared" si="3"/>
        <v>0</v>
      </c>
      <c r="S78" s="89" t="str">
        <f t="shared" ca="1" si="2"/>
        <v>MATERIAL INTERACTIVO (DIDÁCTICO)</v>
      </c>
    </row>
    <row r="79" spans="1:19">
      <c r="A79" s="98" t="str">
        <f ca="1"/>
        <v>MATERIAL INTERACTIVO (DIDÁCTICO)</v>
      </c>
      <c r="B79" s="98" t="str">
        <f ca="1"/>
        <v xml:space="preserve">Equipo de simulación Oxígeno Terapia </v>
      </c>
      <c r="C79" s="98" t="str">
        <f ca="1"/>
        <v>E</v>
      </c>
      <c r="D79" s="90"/>
      <c r="E79" s="90"/>
      <c r="F79" s="90"/>
      <c r="G79" s="91"/>
      <c r="H79" s="90"/>
      <c r="I79" s="90"/>
      <c r="J79" s="117">
        <f t="shared" si="3"/>
        <v>0</v>
      </c>
      <c r="S79" s="89" t="str">
        <f t="shared" ca="1" si="2"/>
        <v>MATERIAL INTERACTIVO (DIDÁCTICO)</v>
      </c>
    </row>
    <row r="80" spans="1:19">
      <c r="A80" s="98" t="str">
        <f ca="1"/>
        <v>MATERIAL INTERACTIVO (DIDÁCTICO)</v>
      </c>
      <c r="B80" s="98" t="str">
        <f ca="1"/>
        <v xml:space="preserve">Fantoma  </v>
      </c>
      <c r="C80" s="98" t="str">
        <f ca="1"/>
        <v>E</v>
      </c>
      <c r="D80" s="90"/>
      <c r="E80" s="90"/>
      <c r="F80" s="90"/>
      <c r="G80" s="91"/>
      <c r="H80" s="90"/>
      <c r="I80" s="90"/>
      <c r="J80" s="117">
        <f t="shared" si="3"/>
        <v>0</v>
      </c>
      <c r="S80" s="89" t="str">
        <f t="shared" ca="1" si="2"/>
        <v>MATERIAL INTERACTIVO (DIDÁCTICO)</v>
      </c>
    </row>
    <row r="81" spans="1:19">
      <c r="A81" s="98" t="str">
        <f ca="1"/>
        <v>MATERIAL INTERACTIVO (DIDÁCTICO)</v>
      </c>
      <c r="B81" s="98" t="str">
        <f ca="1"/>
        <v xml:space="preserve">Glúteo de simulación </v>
      </c>
      <c r="C81" s="98" t="str">
        <f ca="1"/>
        <v>G/10</v>
      </c>
      <c r="D81" s="90"/>
      <c r="E81" s="90"/>
      <c r="F81" s="90"/>
      <c r="G81" s="91"/>
      <c r="H81" s="90"/>
      <c r="I81" s="90"/>
      <c r="J81" s="117">
        <f t="shared" si="3"/>
        <v>0</v>
      </c>
      <c r="S81" s="89" t="str">
        <f t="shared" ca="1" si="2"/>
        <v>MATERIAL INTERACTIVO (DIDÁCTICO)</v>
      </c>
    </row>
    <row r="82" spans="1:19">
      <c r="A82" s="98" t="str">
        <f ca="1"/>
        <v>MATERIAL INTERACTIVO (DIDÁCTICO)</v>
      </c>
      <c r="B82" s="98" t="str">
        <f ca="1"/>
        <v xml:space="preserve">Muestrario con medicamentos </v>
      </c>
      <c r="C82" s="98" t="str">
        <f ca="1"/>
        <v>G/10</v>
      </c>
      <c r="D82" s="90"/>
      <c r="E82" s="90"/>
      <c r="F82" s="90"/>
      <c r="G82" s="91"/>
      <c r="H82" s="90"/>
      <c r="I82" s="90"/>
      <c r="J82" s="117">
        <f t="shared" si="3"/>
        <v>0</v>
      </c>
      <c r="S82" s="89" t="str">
        <f t="shared" ca="1" si="2"/>
        <v>MATERIAL INTERACTIVO (DIDÁCTICO)</v>
      </c>
    </row>
    <row r="83" spans="1:19">
      <c r="A83" s="98" t="str">
        <f>IFERROR(VLOOKUP(B83,'equip ESPE'!$S$126:$U$197,3,0),"")</f>
        <v/>
      </c>
      <c r="B83" s="90"/>
      <c r="C83" s="98" t="str">
        <f>IFERROR(VLOOKUP(B83,'equip ESPE'!$S$126:$U$197,2,0),"")</f>
        <v/>
      </c>
      <c r="D83" s="90"/>
      <c r="E83" s="90"/>
      <c r="F83" s="90"/>
      <c r="G83" s="91"/>
      <c r="H83" s="90"/>
      <c r="I83" s="90"/>
      <c r="J83" s="117">
        <f t="shared" si="3"/>
        <v>0</v>
      </c>
      <c r="S83" s="89" t="str">
        <f t="shared" si="2"/>
        <v/>
      </c>
    </row>
    <row r="84" spans="1:19">
      <c r="A84" s="98" t="str">
        <f>IFERROR(VLOOKUP(B84,'equip ESPE'!$S$126:$U$197,3,0),"")</f>
        <v/>
      </c>
      <c r="B84" s="90"/>
      <c r="C84" s="98" t="str">
        <f>IFERROR(VLOOKUP(B84,'equip ESPE'!$S$126:$U$197,2,0),"")</f>
        <v/>
      </c>
      <c r="D84" s="90"/>
      <c r="E84" s="90"/>
      <c r="F84" s="90"/>
      <c r="G84" s="91"/>
      <c r="H84" s="90"/>
      <c r="I84" s="90"/>
      <c r="J84" s="117">
        <f t="shared" si="3"/>
        <v>0</v>
      </c>
      <c r="S84" s="89" t="str">
        <f t="shared" si="2"/>
        <v/>
      </c>
    </row>
    <row r="85" spans="1:19">
      <c r="A85" s="98" t="str">
        <f>IFERROR(VLOOKUP(B85,'equip ESPE'!$S$126:$U$197,3,0),"")</f>
        <v/>
      </c>
      <c r="B85" s="90"/>
      <c r="C85" s="98" t="str">
        <f>IFERROR(VLOOKUP(B85,'equip ESPE'!$S$126:$U$197,2,0),"")</f>
        <v/>
      </c>
      <c r="D85" s="90"/>
      <c r="E85" s="90"/>
      <c r="F85" s="90"/>
      <c r="G85" s="91"/>
      <c r="H85" s="90"/>
      <c r="I85" s="90"/>
      <c r="J85" s="117">
        <f t="shared" si="3"/>
        <v>0</v>
      </c>
      <c r="S85" s="89" t="str">
        <f t="shared" si="2"/>
        <v/>
      </c>
    </row>
    <row r="86" spans="1:19">
      <c r="A86" s="98" t="str">
        <f>IFERROR(VLOOKUP(B86,'equip ESPE'!$S$126:$U$197,3,0),"")</f>
        <v/>
      </c>
      <c r="B86" s="90"/>
      <c r="C86" s="98" t="str">
        <f>IFERROR(VLOOKUP(B86,'equip ESPE'!$S$126:$U$197,2,0),"")</f>
        <v/>
      </c>
      <c r="D86" s="90"/>
      <c r="E86" s="90"/>
      <c r="F86" s="90"/>
      <c r="G86" s="91"/>
      <c r="H86" s="90"/>
      <c r="I86" s="90"/>
      <c r="J86" s="117">
        <f t="shared" si="3"/>
        <v>0</v>
      </c>
      <c r="S86" s="89" t="str">
        <f t="shared" si="2"/>
        <v/>
      </c>
    </row>
    <row r="87" spans="1:19">
      <c r="A87" s="98" t="str">
        <f>IFERROR(VLOOKUP(B87,'equip ESPE'!$S$126:$U$197,3,0),"")</f>
        <v/>
      </c>
      <c r="B87" s="90"/>
      <c r="C87" s="98" t="str">
        <f>IFERROR(VLOOKUP(B87,'equip ESPE'!$S$126:$U$197,2,0),"")</f>
        <v/>
      </c>
      <c r="D87" s="90"/>
      <c r="E87" s="90"/>
      <c r="F87" s="90"/>
      <c r="G87" s="91"/>
      <c r="H87" s="90"/>
      <c r="I87" s="90"/>
      <c r="J87" s="117">
        <f t="shared" si="3"/>
        <v>0</v>
      </c>
      <c r="S87" s="89" t="str">
        <f t="shared" si="2"/>
        <v/>
      </c>
    </row>
    <row r="88" spans="1:19">
      <c r="A88" s="98" t="str">
        <f>IFERROR(VLOOKUP(B88,'equip ESPE'!$S$126:$U$197,3,0),"")</f>
        <v/>
      </c>
      <c r="B88" s="90"/>
      <c r="C88" s="98" t="str">
        <f>IFERROR(VLOOKUP(B88,'equip ESPE'!$S$126:$U$197,2,0),"")</f>
        <v/>
      </c>
      <c r="D88" s="90"/>
      <c r="E88" s="90"/>
      <c r="F88" s="90"/>
      <c r="G88" s="91"/>
      <c r="H88" s="90"/>
      <c r="I88" s="90"/>
      <c r="J88" s="117">
        <f t="shared" si="3"/>
        <v>0</v>
      </c>
      <c r="S88" s="89" t="str">
        <f t="shared" si="2"/>
        <v/>
      </c>
    </row>
    <row r="89" spans="1:19">
      <c r="A89" s="98" t="str">
        <f>IFERROR(VLOOKUP(B89,'equip ESPE'!$S$126:$U$197,3,0),"")</f>
        <v/>
      </c>
      <c r="B89" s="90"/>
      <c r="C89" s="98" t="str">
        <f>IFERROR(VLOOKUP(B89,'equip ESPE'!$S$126:$U$197,2,0),"")</f>
        <v/>
      </c>
      <c r="D89" s="90"/>
      <c r="E89" s="90"/>
      <c r="F89" s="90"/>
      <c r="G89" s="91"/>
      <c r="H89" s="90"/>
      <c r="I89" s="90"/>
      <c r="J89" s="117">
        <f t="shared" si="3"/>
        <v>0</v>
      </c>
      <c r="S89" s="89" t="str">
        <f t="shared" si="2"/>
        <v/>
      </c>
    </row>
    <row r="90" spans="1:19">
      <c r="A90" s="98" t="str">
        <f>IFERROR(VLOOKUP(B90,'equip ESPE'!$S$126:$U$197,3,0),"")</f>
        <v/>
      </c>
      <c r="B90" s="90"/>
      <c r="C90" s="98" t="str">
        <f>IFERROR(VLOOKUP(B90,'equip ESPE'!$S$126:$U$197,2,0),"")</f>
        <v/>
      </c>
      <c r="D90" s="90"/>
      <c r="E90" s="90"/>
      <c r="F90" s="90"/>
      <c r="G90" s="91"/>
      <c r="H90" s="90"/>
      <c r="I90" s="90"/>
      <c r="J90" s="117">
        <f t="shared" si="3"/>
        <v>0</v>
      </c>
      <c r="S90" s="89" t="str">
        <f t="shared" si="2"/>
        <v/>
      </c>
    </row>
    <row r="91" spans="1:19">
      <c r="A91" s="98" t="str">
        <f>IFERROR(VLOOKUP(B91,'equip ESPE'!$S$126:$U$197,3,0),"")</f>
        <v/>
      </c>
      <c r="B91" s="90"/>
      <c r="C91" s="98" t="str">
        <f>IFERROR(VLOOKUP(B91,'equip ESPE'!$S$126:$U$197,2,0),"")</f>
        <v/>
      </c>
      <c r="D91" s="90"/>
      <c r="E91" s="90"/>
      <c r="F91" s="90"/>
      <c r="G91" s="91"/>
      <c r="H91" s="90"/>
      <c r="I91" s="90"/>
      <c r="J91" s="117">
        <f t="shared" si="3"/>
        <v>0</v>
      </c>
      <c r="S91" s="89" t="str">
        <f t="shared" si="2"/>
        <v/>
      </c>
    </row>
    <row r="92" spans="1:19">
      <c r="A92" s="98" t="str">
        <f>IFERROR(VLOOKUP(B92,'equip ESPE'!$S$126:$U$197,3,0),"")</f>
        <v/>
      </c>
      <c r="B92" s="90"/>
      <c r="C92" s="98" t="str">
        <f>IFERROR(VLOOKUP(B92,'equip ESPE'!$S$126:$U$197,2,0),"")</f>
        <v/>
      </c>
      <c r="D92" s="90"/>
      <c r="E92" s="90"/>
      <c r="F92" s="90"/>
      <c r="G92" s="91"/>
      <c r="H92" s="90"/>
      <c r="I92" s="90"/>
      <c r="J92" s="117">
        <f t="shared" si="3"/>
        <v>0</v>
      </c>
      <c r="S92" s="89" t="str">
        <f t="shared" si="2"/>
        <v/>
      </c>
    </row>
    <row r="93" spans="1:19">
      <c r="A93" s="98" t="str">
        <f>IFERROR(VLOOKUP(B93,'equip ESPE'!$S$126:$U$197,3,0),"")</f>
        <v/>
      </c>
      <c r="B93" s="90"/>
      <c r="C93" s="98" t="str">
        <f>IFERROR(VLOOKUP(B93,'equip ESPE'!$S$126:$U$197,2,0),"")</f>
        <v/>
      </c>
      <c r="D93" s="90"/>
      <c r="E93" s="90"/>
      <c r="F93" s="90"/>
      <c r="G93" s="91"/>
      <c r="H93" s="90"/>
      <c r="I93" s="90"/>
      <c r="J93" s="117">
        <f t="shared" si="3"/>
        <v>0</v>
      </c>
      <c r="S93" s="89" t="str">
        <f t="shared" si="2"/>
        <v/>
      </c>
    </row>
    <row r="94" spans="1:19">
      <c r="A94" s="98" t="str">
        <f>IFERROR(VLOOKUP(B94,'equip ESPE'!$S$126:$U$197,3,0),"")</f>
        <v/>
      </c>
      <c r="B94" s="90"/>
      <c r="C94" s="98" t="str">
        <f>IFERROR(VLOOKUP(B94,'equip ESPE'!$S$126:$U$197,2,0),"")</f>
        <v/>
      </c>
      <c r="D94" s="90"/>
      <c r="E94" s="90"/>
      <c r="F94" s="90"/>
      <c r="G94" s="91"/>
      <c r="H94" s="90"/>
      <c r="I94" s="90"/>
      <c r="J94" s="117">
        <f t="shared" si="3"/>
        <v>0</v>
      </c>
      <c r="S94" s="89" t="str">
        <f t="shared" si="2"/>
        <v/>
      </c>
    </row>
    <row r="95" spans="1:19">
      <c r="A95" s="98" t="str">
        <f>IFERROR(VLOOKUP(B95,'equip ESPE'!$S$126:$U$197,3,0),"")</f>
        <v/>
      </c>
      <c r="B95" s="90"/>
      <c r="C95" s="98" t="str">
        <f>IFERROR(VLOOKUP(B95,'equip ESPE'!$S$126:$U$197,2,0),"")</f>
        <v/>
      </c>
      <c r="D95" s="90"/>
      <c r="E95" s="90"/>
      <c r="F95" s="90"/>
      <c r="G95" s="91"/>
      <c r="H95" s="90"/>
      <c r="I95" s="90"/>
      <c r="J95" s="117">
        <f t="shared" si="3"/>
        <v>0</v>
      </c>
      <c r="S95" s="89" t="str">
        <f t="shared" si="2"/>
        <v/>
      </c>
    </row>
    <row r="96" spans="1:19">
      <c r="A96" s="98" t="str">
        <f>IFERROR(VLOOKUP(B96,'equip ESPE'!$S$126:$U$197,3,0),"")</f>
        <v/>
      </c>
      <c r="B96" s="90"/>
      <c r="C96" s="98" t="str">
        <f>IFERROR(VLOOKUP(B96,'equip ESPE'!$S$126:$U$197,2,0),"")</f>
        <v/>
      </c>
      <c r="D96" s="90"/>
      <c r="E96" s="90"/>
      <c r="F96" s="90"/>
      <c r="G96" s="91"/>
      <c r="H96" s="90"/>
      <c r="I96" s="90"/>
      <c r="J96" s="117">
        <f t="shared" si="3"/>
        <v>0</v>
      </c>
      <c r="S96" s="89" t="str">
        <f t="shared" si="2"/>
        <v/>
      </c>
    </row>
    <row r="97" spans="1:19">
      <c r="A97" s="98" t="str">
        <f>IFERROR(VLOOKUP(B97,'equip ESPE'!$S$126:$U$197,3,0),"")</f>
        <v/>
      </c>
      <c r="B97" s="90"/>
      <c r="C97" s="98" t="str">
        <f>IFERROR(VLOOKUP(B97,'equip ESPE'!$S$126:$U$197,2,0),"")</f>
        <v/>
      </c>
      <c r="D97" s="90"/>
      <c r="E97" s="90"/>
      <c r="F97" s="90"/>
      <c r="G97" s="91"/>
      <c r="H97" s="90"/>
      <c r="I97" s="90"/>
      <c r="J97" s="117">
        <f t="shared" si="3"/>
        <v>0</v>
      </c>
      <c r="S97" s="89" t="str">
        <f t="shared" si="2"/>
        <v/>
      </c>
    </row>
    <row r="98" spans="1:19">
      <c r="A98" s="98" t="str">
        <f>IFERROR(VLOOKUP(B98,'equip ESPE'!$S$126:$U$197,3,0),"")</f>
        <v/>
      </c>
      <c r="B98" s="90"/>
      <c r="C98" s="98" t="str">
        <f>IFERROR(VLOOKUP(B98,'equip ESPE'!$S$126:$U$197,2,0),"")</f>
        <v/>
      </c>
      <c r="D98" s="90"/>
      <c r="E98" s="90"/>
      <c r="F98" s="90"/>
      <c r="G98" s="91"/>
      <c r="H98" s="90"/>
      <c r="I98" s="90"/>
      <c r="J98" s="117">
        <f t="shared" si="3"/>
        <v>0</v>
      </c>
      <c r="S98" s="89" t="str">
        <f t="shared" si="2"/>
        <v/>
      </c>
    </row>
    <row r="99" spans="1:19">
      <c r="A99" s="98" t="str">
        <f>IFERROR(VLOOKUP(B99,'equip ESPE'!$S$126:$U$197,3,0),"")</f>
        <v/>
      </c>
      <c r="B99" s="90"/>
      <c r="C99" s="98" t="str">
        <f>IFERROR(VLOOKUP(B99,'equip ESPE'!$S$126:$U$197,2,0),"")</f>
        <v/>
      </c>
      <c r="D99" s="90"/>
      <c r="E99" s="90"/>
      <c r="F99" s="90"/>
      <c r="G99" s="91"/>
      <c r="H99" s="90"/>
      <c r="I99" s="90"/>
      <c r="J99" s="117">
        <f t="shared" si="3"/>
        <v>0</v>
      </c>
      <c r="S99" s="89" t="str">
        <f t="shared" si="2"/>
        <v/>
      </c>
    </row>
    <row r="100" spans="1:19">
      <c r="A100" s="98" t="str">
        <f>IFERROR(VLOOKUP(B100,'equip ESPE'!$S$126:$U$197,3,0),"")</f>
        <v/>
      </c>
      <c r="B100" s="90"/>
      <c r="C100" s="98" t="str">
        <f>IFERROR(VLOOKUP(B100,'equip ESPE'!$S$126:$U$197,2,0),"")</f>
        <v/>
      </c>
      <c r="D100" s="90"/>
      <c r="E100" s="90"/>
      <c r="F100" s="90"/>
      <c r="G100" s="91"/>
      <c r="H100" s="90"/>
      <c r="I100" s="90"/>
      <c r="J100" s="117">
        <f t="shared" si="3"/>
        <v>0</v>
      </c>
      <c r="S100" s="89" t="str">
        <f t="shared" si="2"/>
        <v/>
      </c>
    </row>
    <row r="101" spans="1:19">
      <c r="A101" s="98" t="str">
        <f>IFERROR(VLOOKUP(B101,'equip ESPE'!$S$126:$U$197,3,0),"")</f>
        <v/>
      </c>
      <c r="B101" s="90"/>
      <c r="C101" s="98" t="str">
        <f>IFERROR(VLOOKUP(B101,'equip ESPE'!$S$126:$U$197,2,0),"")</f>
        <v/>
      </c>
      <c r="D101" s="90"/>
      <c r="E101" s="90"/>
      <c r="F101" s="90"/>
      <c r="G101" s="91"/>
      <c r="H101" s="90"/>
      <c r="I101" s="90"/>
      <c r="J101" s="117">
        <f t="shared" si="3"/>
        <v>0</v>
      </c>
      <c r="S101" s="89" t="str">
        <f t="shared" si="2"/>
        <v/>
      </c>
    </row>
    <row r="102" spans="1:19">
      <c r="A102" s="98" t="str">
        <f>IFERROR(VLOOKUP(B102,'equip ESPE'!$S$126:$U$197,3,0),"")</f>
        <v/>
      </c>
      <c r="B102" s="90"/>
      <c r="C102" s="98" t="str">
        <f>IFERROR(VLOOKUP(B102,'equip ESPE'!$S$126:$U$197,2,0),"")</f>
        <v/>
      </c>
      <c r="D102" s="90"/>
      <c r="E102" s="90"/>
      <c r="F102" s="90"/>
      <c r="G102" s="91"/>
      <c r="H102" s="90"/>
      <c r="I102" s="90"/>
      <c r="J102" s="117">
        <f t="shared" si="3"/>
        <v>0</v>
      </c>
      <c r="S102" s="89" t="str">
        <f t="shared" si="2"/>
        <v/>
      </c>
    </row>
    <row r="103" spans="1:19">
      <c r="A103" s="98" t="str">
        <f>IFERROR(VLOOKUP(B103,'equip ESPE'!$S$126:$U$197,3,0),"")</f>
        <v/>
      </c>
      <c r="B103" s="90"/>
      <c r="C103" s="98" t="str">
        <f>IFERROR(VLOOKUP(B103,'equip ESPE'!$S$126:$U$197,2,0),"")</f>
        <v/>
      </c>
      <c r="D103" s="90"/>
      <c r="E103" s="90"/>
      <c r="F103" s="90"/>
      <c r="G103" s="91"/>
      <c r="H103" s="90"/>
      <c r="I103" s="90"/>
      <c r="J103" s="117">
        <f t="shared" si="3"/>
        <v>0</v>
      </c>
      <c r="S103" s="89" t="str">
        <f t="shared" si="2"/>
        <v/>
      </c>
    </row>
    <row r="104" spans="1:19">
      <c r="A104" s="98" t="str">
        <f>IFERROR(VLOOKUP(B104,'equip ESPE'!$S$126:$U$197,3,0),"")</f>
        <v/>
      </c>
      <c r="B104" s="90"/>
      <c r="C104" s="98" t="str">
        <f>IFERROR(VLOOKUP(B104,'equip ESPE'!$S$126:$U$197,2,0),"")</f>
        <v/>
      </c>
      <c r="D104" s="90"/>
      <c r="E104" s="90"/>
      <c r="F104" s="90"/>
      <c r="G104" s="91"/>
      <c r="H104" s="90"/>
      <c r="I104" s="90"/>
      <c r="J104" s="117">
        <f t="shared" si="3"/>
        <v>0</v>
      </c>
      <c r="S104" s="89" t="str">
        <f t="shared" si="2"/>
        <v/>
      </c>
    </row>
    <row r="105" spans="1:19">
      <c r="A105" s="98" t="str">
        <f>IFERROR(VLOOKUP(B105,'equip ESPE'!$S$126:$U$197,3,0),"")</f>
        <v/>
      </c>
      <c r="B105" s="90"/>
      <c r="C105" s="98" t="str">
        <f>IFERROR(VLOOKUP(B105,'equip ESPE'!$S$126:$U$197,2,0),"")</f>
        <v/>
      </c>
      <c r="D105" s="90"/>
      <c r="E105" s="90"/>
      <c r="F105" s="90"/>
      <c r="G105" s="91"/>
      <c r="H105" s="90"/>
      <c r="I105" s="90"/>
      <c r="J105" s="117">
        <f t="shared" si="3"/>
        <v>0</v>
      </c>
      <c r="S105" s="89" t="str">
        <f t="shared" si="2"/>
        <v/>
      </c>
    </row>
    <row r="106" spans="1:19">
      <c r="A106" s="98" t="str">
        <f>IFERROR(VLOOKUP(B106,'equip ESPE'!$S$126:$U$197,3,0),"")</f>
        <v/>
      </c>
      <c r="B106" s="90"/>
      <c r="C106" s="98" t="str">
        <f>IFERROR(VLOOKUP(B106,'equip ESPE'!$S$126:$U$197,2,0),"")</f>
        <v/>
      </c>
      <c r="D106" s="90"/>
      <c r="E106" s="90"/>
      <c r="F106" s="90"/>
      <c r="G106" s="91"/>
      <c r="H106" s="90"/>
      <c r="I106" s="90"/>
      <c r="J106" s="117">
        <f t="shared" si="3"/>
        <v>0</v>
      </c>
      <c r="S106" s="89" t="str">
        <f t="shared" si="2"/>
        <v/>
      </c>
    </row>
    <row r="107" spans="1:19">
      <c r="A107" s="98" t="str">
        <f>IFERROR(VLOOKUP(B107,'equip ESPE'!$S$126:$U$197,3,0),"")</f>
        <v/>
      </c>
      <c r="B107" s="90"/>
      <c r="C107" s="98" t="str">
        <f>IFERROR(VLOOKUP(B107,'equip ESPE'!$S$126:$U$197,2,0),"")</f>
        <v/>
      </c>
      <c r="D107" s="90"/>
      <c r="E107" s="90"/>
      <c r="F107" s="90"/>
      <c r="G107" s="91"/>
      <c r="H107" s="90"/>
      <c r="I107" s="90"/>
      <c r="J107" s="117">
        <f t="shared" si="3"/>
        <v>0</v>
      </c>
      <c r="S107" s="89" t="str">
        <f t="shared" si="2"/>
        <v/>
      </c>
    </row>
    <row r="108" spans="1:19">
      <c r="A108" s="98" t="str">
        <f>IFERROR(VLOOKUP(B108,'equip ESPE'!$S$126:$U$197,3,0),"")</f>
        <v/>
      </c>
      <c r="B108" s="90"/>
      <c r="C108" s="98" t="str">
        <f>IFERROR(VLOOKUP(B108,'equip ESPE'!$S$126:$U$197,2,0),"")</f>
        <v/>
      </c>
      <c r="D108" s="90"/>
      <c r="E108" s="90"/>
      <c r="F108" s="90"/>
      <c r="G108" s="91"/>
      <c r="H108" s="90"/>
      <c r="I108" s="90"/>
      <c r="J108" s="117">
        <f t="shared" si="3"/>
        <v>0</v>
      </c>
      <c r="S108" s="89" t="str">
        <f t="shared" si="2"/>
        <v/>
      </c>
    </row>
    <row r="109" spans="1:19">
      <c r="A109" s="98" t="str">
        <f>IFERROR(VLOOKUP(B109,'equip ESPE'!$S$126:$U$197,3,0),"")</f>
        <v/>
      </c>
      <c r="B109" s="90"/>
      <c r="C109" s="98" t="str">
        <f>IFERROR(VLOOKUP(B109,'equip ESPE'!$S$126:$U$197,2,0),"")</f>
        <v/>
      </c>
      <c r="D109" s="90"/>
      <c r="E109" s="90"/>
      <c r="F109" s="90"/>
      <c r="G109" s="91"/>
      <c r="H109" s="90"/>
      <c r="I109" s="90"/>
      <c r="J109" s="117">
        <f t="shared" si="3"/>
        <v>0</v>
      </c>
      <c r="S109" s="89" t="str">
        <f t="shared" si="2"/>
        <v/>
      </c>
    </row>
    <row r="110" spans="1:19">
      <c r="A110" s="98" t="str">
        <f>IFERROR(VLOOKUP(B110,'equip ESPE'!$S$126:$U$197,3,0),"")</f>
        <v/>
      </c>
      <c r="B110" s="90"/>
      <c r="C110" s="98" t="str">
        <f>IFERROR(VLOOKUP(B110,'equip ESPE'!$S$126:$U$197,2,0),"")</f>
        <v/>
      </c>
      <c r="D110" s="90"/>
      <c r="E110" s="90"/>
      <c r="F110" s="90"/>
      <c r="G110" s="91"/>
      <c r="H110" s="90"/>
      <c r="I110" s="90"/>
      <c r="J110" s="117">
        <f t="shared" si="3"/>
        <v>0</v>
      </c>
      <c r="S110" s="89" t="str">
        <f t="shared" si="2"/>
        <v/>
      </c>
    </row>
    <row r="111" spans="1:19">
      <c r="A111" s="98" t="str">
        <f>IFERROR(VLOOKUP(B111,'equip ESPE'!$S$126:$U$197,3,0),"")</f>
        <v/>
      </c>
      <c r="B111" s="90"/>
      <c r="C111" s="98" t="str">
        <f>IFERROR(VLOOKUP(B111,'equip ESPE'!$S$126:$U$197,2,0),"")</f>
        <v/>
      </c>
      <c r="D111" s="90"/>
      <c r="E111" s="90"/>
      <c r="F111" s="90"/>
      <c r="G111" s="91"/>
      <c r="H111" s="90"/>
      <c r="I111" s="90"/>
      <c r="J111" s="117">
        <f t="shared" si="3"/>
        <v>0</v>
      </c>
      <c r="S111" s="89" t="str">
        <f t="shared" si="2"/>
        <v/>
      </c>
    </row>
    <row r="112" spans="1:19">
      <c r="A112" s="98" t="str">
        <f>IFERROR(VLOOKUP(B112,'equip ESPE'!$S$126:$U$197,3,0),"")</f>
        <v/>
      </c>
      <c r="B112" s="90"/>
      <c r="C112" s="98" t="str">
        <f>IFERROR(VLOOKUP(B112,'equip ESPE'!$S$126:$U$197,2,0),"")</f>
        <v/>
      </c>
      <c r="D112" s="90"/>
      <c r="E112" s="90"/>
      <c r="F112" s="90"/>
      <c r="G112" s="91"/>
      <c r="H112" s="90"/>
      <c r="I112" s="90"/>
      <c r="J112" s="117">
        <f t="shared" si="3"/>
        <v>0</v>
      </c>
      <c r="S112" s="89" t="str">
        <f t="shared" si="2"/>
        <v/>
      </c>
    </row>
    <row r="113" spans="1:19">
      <c r="A113" s="98" t="str">
        <f>IFERROR(VLOOKUP(B113,'equip ESPE'!$S$126:$U$197,3,0),"")</f>
        <v/>
      </c>
      <c r="B113" s="90"/>
      <c r="C113" s="98" t="str">
        <f>IFERROR(VLOOKUP(B113,'equip ESPE'!$S$126:$U$197,2,0),"")</f>
        <v/>
      </c>
      <c r="D113" s="90"/>
      <c r="E113" s="90"/>
      <c r="F113" s="90"/>
      <c r="G113" s="91"/>
      <c r="H113" s="90"/>
      <c r="I113" s="90"/>
      <c r="J113" s="117">
        <f t="shared" si="3"/>
        <v>0</v>
      </c>
      <c r="S113" s="89" t="str">
        <f t="shared" si="2"/>
        <v/>
      </c>
    </row>
    <row r="114" spans="1:19">
      <c r="A114" s="98" t="str">
        <f>IFERROR(VLOOKUP(B114,'equip ESPE'!$S$126:$U$197,3,0),"")</f>
        <v/>
      </c>
      <c r="B114" s="90"/>
      <c r="C114" s="98" t="str">
        <f>IFERROR(VLOOKUP(B114,'equip ESPE'!$S$126:$U$197,2,0),"")</f>
        <v/>
      </c>
      <c r="D114" s="90"/>
      <c r="E114" s="90"/>
      <c r="F114" s="90"/>
      <c r="G114" s="91"/>
      <c r="H114" s="90"/>
      <c r="I114" s="90"/>
      <c r="J114" s="117">
        <f t="shared" si="3"/>
        <v>0</v>
      </c>
      <c r="S114" s="89" t="str">
        <f t="shared" si="2"/>
        <v/>
      </c>
    </row>
    <row r="115" spans="1:19">
      <c r="A115" s="98" t="str">
        <f>IFERROR(VLOOKUP(B115,'equip ESPE'!$S$126:$U$197,3,0),"")</f>
        <v/>
      </c>
      <c r="B115" s="90"/>
      <c r="C115" s="98" t="str">
        <f>IFERROR(VLOOKUP(B115,'equip ESPE'!$S$126:$U$197,2,0),"")</f>
        <v/>
      </c>
      <c r="D115" s="90"/>
      <c r="E115" s="90"/>
      <c r="F115" s="90"/>
      <c r="G115" s="91"/>
      <c r="H115" s="90"/>
      <c r="I115" s="90"/>
      <c r="J115" s="117">
        <f t="shared" si="3"/>
        <v>0</v>
      </c>
      <c r="S115" s="89" t="str">
        <f t="shared" si="2"/>
        <v/>
      </c>
    </row>
    <row r="116" spans="1:19">
      <c r="A116" s="98" t="str">
        <f>IFERROR(VLOOKUP(B116,'equip ESPE'!$S$126:$U$197,3,0),"")</f>
        <v/>
      </c>
      <c r="B116" s="90"/>
      <c r="C116" s="98" t="str">
        <f>IFERROR(VLOOKUP(B116,'equip ESPE'!$S$126:$U$197,2,0),"")</f>
        <v/>
      </c>
      <c r="D116" s="90"/>
      <c r="E116" s="90"/>
      <c r="F116" s="90"/>
      <c r="G116" s="91"/>
      <c r="H116" s="90"/>
      <c r="I116" s="90"/>
      <c r="J116" s="117">
        <f t="shared" si="3"/>
        <v>0</v>
      </c>
      <c r="S116" s="89" t="str">
        <f t="shared" si="2"/>
        <v/>
      </c>
    </row>
    <row r="117" spans="1:19">
      <c r="A117" s="98" t="str">
        <f>IFERROR(VLOOKUP(B117,'equip ESPE'!$S$126:$U$197,3,0),"")</f>
        <v/>
      </c>
      <c r="B117" s="90"/>
      <c r="C117" s="98" t="str">
        <f>IFERROR(VLOOKUP(B117,'equip ESPE'!$S$126:$U$197,2,0),"")</f>
        <v/>
      </c>
      <c r="D117" s="90"/>
      <c r="E117" s="90"/>
      <c r="F117" s="90"/>
      <c r="G117" s="91"/>
      <c r="H117" s="90"/>
      <c r="I117" s="90"/>
      <c r="J117" s="117">
        <f t="shared" si="3"/>
        <v>0</v>
      </c>
      <c r="S117" s="89" t="str">
        <f t="shared" si="2"/>
        <v/>
      </c>
    </row>
    <row r="118" spans="1:19">
      <c r="A118" s="98" t="str">
        <f>IFERROR(VLOOKUP(B118,'equip ESPE'!$S$126:$U$197,3,0),"")</f>
        <v/>
      </c>
      <c r="B118" s="90"/>
      <c r="C118" s="98" t="str">
        <f>IFERROR(VLOOKUP(B118,'equip ESPE'!$S$126:$U$197,2,0),"")</f>
        <v/>
      </c>
      <c r="D118" s="90"/>
      <c r="E118" s="90"/>
      <c r="F118" s="90"/>
      <c r="G118" s="91"/>
      <c r="H118" s="90"/>
      <c r="I118" s="90"/>
      <c r="J118" s="117">
        <f t="shared" si="3"/>
        <v>0</v>
      </c>
      <c r="S118" s="89" t="str">
        <f t="shared" si="2"/>
        <v/>
      </c>
    </row>
    <row r="119" spans="1:19">
      <c r="A119" s="98" t="str">
        <f>IFERROR(VLOOKUP(B119,'equip ESPE'!$S$126:$U$197,3,0),"")</f>
        <v/>
      </c>
      <c r="B119" s="90"/>
      <c r="C119" s="98" t="str">
        <f>IFERROR(VLOOKUP(B119,'equip ESPE'!$S$126:$U$197,2,0),"")</f>
        <v/>
      </c>
      <c r="D119" s="90"/>
      <c r="E119" s="90"/>
      <c r="F119" s="90"/>
      <c r="G119" s="91"/>
      <c r="H119" s="90"/>
      <c r="I119" s="90"/>
      <c r="J119" s="117">
        <f t="shared" si="3"/>
        <v>0</v>
      </c>
      <c r="S119" s="89" t="str">
        <f t="shared" si="2"/>
        <v/>
      </c>
    </row>
    <row r="120" spans="1:19">
      <c r="A120" s="98" t="str">
        <f>IFERROR(VLOOKUP(B120,'equip ESPE'!$S$126:$U$197,3,0),"")</f>
        <v/>
      </c>
      <c r="B120" s="90"/>
      <c r="C120" s="98" t="str">
        <f>IFERROR(VLOOKUP(B120,'equip ESPE'!$S$126:$U$197,2,0),"")</f>
        <v/>
      </c>
      <c r="D120" s="90"/>
      <c r="E120" s="90"/>
      <c r="F120" s="90"/>
      <c r="G120" s="91"/>
      <c r="H120" s="90"/>
      <c r="I120" s="90"/>
      <c r="J120" s="117">
        <f t="shared" si="3"/>
        <v>0</v>
      </c>
      <c r="S120" s="89" t="str">
        <f t="shared" si="2"/>
        <v/>
      </c>
    </row>
    <row r="121" spans="1:19">
      <c r="A121" s="98" t="str">
        <f>IFERROR(VLOOKUP(B121,'equip ESPE'!$S$126:$U$197,3,0),"")</f>
        <v/>
      </c>
      <c r="B121" s="90"/>
      <c r="C121" s="98" t="str">
        <f>IFERROR(VLOOKUP(B121,'equip ESPE'!$S$126:$U$197,2,0),"")</f>
        <v/>
      </c>
      <c r="D121" s="90"/>
      <c r="E121" s="90"/>
      <c r="F121" s="90"/>
      <c r="G121" s="91"/>
      <c r="H121" s="90"/>
      <c r="I121" s="90"/>
      <c r="J121" s="117">
        <f t="shared" si="3"/>
        <v>0</v>
      </c>
      <c r="S121" s="89" t="str">
        <f t="shared" si="2"/>
        <v/>
      </c>
    </row>
    <row r="122" spans="1:19">
      <c r="A122" s="98" t="str">
        <f>IFERROR(VLOOKUP(B122,'equip ESPE'!$S$126:$U$197,3,0),"")</f>
        <v/>
      </c>
      <c r="B122" s="90"/>
      <c r="C122" s="98" t="str">
        <f>IFERROR(VLOOKUP(B122,'equip ESPE'!$S$126:$U$197,2,0),"")</f>
        <v/>
      </c>
      <c r="D122" s="90"/>
      <c r="E122" s="90"/>
      <c r="F122" s="90"/>
      <c r="G122" s="91"/>
      <c r="H122" s="90"/>
      <c r="I122" s="90"/>
      <c r="J122" s="117">
        <f t="shared" si="3"/>
        <v>0</v>
      </c>
      <c r="S122" s="89" t="str">
        <f t="shared" si="2"/>
        <v/>
      </c>
    </row>
    <row r="123" spans="1:19">
      <c r="A123" s="98" t="str">
        <f>IFERROR(VLOOKUP(B123,'equip ESPE'!$S$126:$U$197,3,0),"")</f>
        <v/>
      </c>
      <c r="B123" s="90"/>
      <c r="C123" s="98" t="str">
        <f>IFERROR(VLOOKUP(B123,'equip ESPE'!$S$126:$U$197,2,0),"")</f>
        <v/>
      </c>
      <c r="D123" s="90"/>
      <c r="E123" s="90"/>
      <c r="F123" s="90"/>
      <c r="G123" s="91"/>
      <c r="H123" s="90"/>
      <c r="I123" s="90"/>
      <c r="J123" s="117">
        <f t="shared" si="3"/>
        <v>0</v>
      </c>
      <c r="S123" s="89" t="str">
        <f t="shared" si="2"/>
        <v/>
      </c>
    </row>
    <row r="124" spans="1:19">
      <c r="A124" s="98" t="str">
        <f>IFERROR(VLOOKUP(B124,'equip ESPE'!$S$126:$U$197,3,0),"")</f>
        <v/>
      </c>
      <c r="B124" s="90"/>
      <c r="C124" s="98" t="str">
        <f>IFERROR(VLOOKUP(B124,'equip ESPE'!$S$126:$U$197,2,0),"")</f>
        <v/>
      </c>
      <c r="D124" s="90"/>
      <c r="E124" s="90"/>
      <c r="F124" s="90"/>
      <c r="G124" s="91"/>
      <c r="H124" s="90"/>
      <c r="I124" s="90"/>
      <c r="J124" s="117">
        <f t="shared" si="3"/>
        <v>0</v>
      </c>
      <c r="S124" s="89" t="str">
        <f t="shared" si="2"/>
        <v/>
      </c>
    </row>
    <row r="125" spans="1:19">
      <c r="A125" s="98" t="str">
        <f>IFERROR(VLOOKUP(B125,'equip ESPE'!$S$126:$U$197,3,0),"")</f>
        <v/>
      </c>
      <c r="B125" s="90"/>
      <c r="C125" s="98" t="str">
        <f>IFERROR(VLOOKUP(B125,'equip ESPE'!$S$126:$U$197,2,0),"")</f>
        <v/>
      </c>
      <c r="D125" s="90"/>
      <c r="E125" s="90"/>
      <c r="F125" s="90"/>
      <c r="G125" s="91"/>
      <c r="H125" s="90"/>
      <c r="I125" s="90"/>
      <c r="J125" s="117">
        <f t="shared" si="3"/>
        <v>0</v>
      </c>
      <c r="S125" s="89" t="str">
        <f t="shared" si="2"/>
        <v/>
      </c>
    </row>
    <row r="126" spans="1:19">
      <c r="A126" s="98" t="str">
        <f>IFERROR(VLOOKUP(B126,'equip ESPE'!$S$126:$U$197,3,0),"")</f>
        <v/>
      </c>
      <c r="B126" s="90"/>
      <c r="C126" s="98" t="str">
        <f>IFERROR(VLOOKUP(B126,'equip ESPE'!$S$126:$U$197,2,0),"")</f>
        <v/>
      </c>
      <c r="D126" s="90"/>
      <c r="E126" s="90"/>
      <c r="F126" s="90"/>
      <c r="G126" s="91"/>
      <c r="H126" s="90"/>
      <c r="I126" s="90"/>
      <c r="J126" s="117">
        <f t="shared" si="3"/>
        <v>0</v>
      </c>
      <c r="S126" s="89" t="str">
        <f t="shared" si="2"/>
        <v/>
      </c>
    </row>
    <row r="127" spans="1:19">
      <c r="A127" s="98" t="str">
        <f>IFERROR(VLOOKUP(B127,'equip ESPE'!$S$126:$U$197,3,0),"")</f>
        <v/>
      </c>
      <c r="B127" s="90"/>
      <c r="C127" s="98" t="str">
        <f>IFERROR(VLOOKUP(B127,'equip ESPE'!$S$126:$U$197,2,0),"")</f>
        <v/>
      </c>
      <c r="D127" s="90"/>
      <c r="E127" s="90"/>
      <c r="F127" s="90"/>
      <c r="G127" s="91"/>
      <c r="H127" s="90"/>
      <c r="I127" s="90"/>
      <c r="J127" s="117">
        <f t="shared" si="3"/>
        <v>0</v>
      </c>
      <c r="S127" s="89" t="str">
        <f t="shared" si="2"/>
        <v/>
      </c>
    </row>
    <row r="128" spans="1:19">
      <c r="A128" s="98" t="str">
        <f>IFERROR(VLOOKUP(B128,'equip ESPE'!$S$126:$U$197,3,0),"")</f>
        <v/>
      </c>
      <c r="B128" s="90"/>
      <c r="C128" s="98" t="str">
        <f>IFERROR(VLOOKUP(B128,'equip ESPE'!$S$126:$U$197,2,0),"")</f>
        <v/>
      </c>
      <c r="D128" s="90"/>
      <c r="E128" s="90"/>
      <c r="F128" s="90"/>
      <c r="G128" s="91"/>
      <c r="H128" s="90"/>
      <c r="I128" s="90"/>
      <c r="J128" s="117">
        <f t="shared" si="3"/>
        <v>0</v>
      </c>
      <c r="S128" s="89" t="str">
        <f t="shared" si="2"/>
        <v/>
      </c>
    </row>
    <row r="129" spans="1:19">
      <c r="A129" s="98" t="str">
        <f>IFERROR(VLOOKUP(B129,'equip ESPE'!$S$126:$U$197,3,0),"")</f>
        <v/>
      </c>
      <c r="B129" s="90"/>
      <c r="C129" s="98" t="str">
        <f>IFERROR(VLOOKUP(B129,'equip ESPE'!$S$126:$U$197,2,0),"")</f>
        <v/>
      </c>
      <c r="D129" s="90"/>
      <c r="E129" s="90"/>
      <c r="F129" s="90"/>
      <c r="G129" s="91"/>
      <c r="H129" s="90"/>
      <c r="I129" s="90"/>
      <c r="J129" s="117">
        <f t="shared" si="3"/>
        <v>0</v>
      </c>
      <c r="S129" s="89" t="str">
        <f t="shared" si="2"/>
        <v/>
      </c>
    </row>
    <row r="130" spans="1:19">
      <c r="A130" s="98" t="str">
        <f>IFERROR(VLOOKUP(B130,'equip ESPE'!$S$126:$U$197,3,0),"")</f>
        <v/>
      </c>
      <c r="B130" s="90"/>
      <c r="C130" s="98" t="str">
        <f>IFERROR(VLOOKUP(B130,'equip ESPE'!$S$126:$U$197,2,0),"")</f>
        <v/>
      </c>
      <c r="D130" s="90"/>
      <c r="E130" s="90"/>
      <c r="F130" s="90"/>
      <c r="G130" s="91"/>
      <c r="H130" s="90"/>
      <c r="I130" s="90"/>
      <c r="J130" s="117">
        <f t="shared" si="3"/>
        <v>0</v>
      </c>
      <c r="S130" s="89" t="str">
        <f t="shared" si="2"/>
        <v/>
      </c>
    </row>
    <row r="131" spans="1:19">
      <c r="A131" s="98" t="str">
        <f>IFERROR(VLOOKUP(B131,'equip ESPE'!$S$126:$U$197,3,0),"")</f>
        <v/>
      </c>
      <c r="B131" s="90"/>
      <c r="C131" s="98" t="str">
        <f>IFERROR(VLOOKUP(B131,'equip ESPE'!$S$126:$U$197,2,0),"")</f>
        <v/>
      </c>
      <c r="D131" s="90"/>
      <c r="E131" s="90"/>
      <c r="F131" s="90"/>
      <c r="G131" s="91"/>
      <c r="H131" s="90"/>
      <c r="I131" s="90"/>
      <c r="J131" s="117">
        <f t="shared" si="3"/>
        <v>0</v>
      </c>
      <c r="S131" s="89" t="str">
        <f t="shared" si="2"/>
        <v/>
      </c>
    </row>
    <row r="132" spans="1:19">
      <c r="A132" s="98" t="str">
        <f>IFERROR(VLOOKUP(B132,'equip ESPE'!$S$126:$U$197,3,0),"")</f>
        <v/>
      </c>
      <c r="B132" s="90"/>
      <c r="C132" s="98" t="str">
        <f>IFERROR(VLOOKUP(B132,'equip ESPE'!$S$126:$U$197,2,0),"")</f>
        <v/>
      </c>
      <c r="D132" s="90"/>
      <c r="E132" s="90"/>
      <c r="F132" s="90"/>
      <c r="G132" s="91"/>
      <c r="H132" s="90"/>
      <c r="I132" s="90"/>
      <c r="J132" s="117">
        <f t="shared" si="3"/>
        <v>0</v>
      </c>
      <c r="S132" s="89" t="str">
        <f t="shared" si="2"/>
        <v/>
      </c>
    </row>
    <row r="133" spans="1:19">
      <c r="A133" s="98" t="str">
        <f>IFERROR(VLOOKUP(B133,'equip ESPE'!$S$126:$U$197,3,0),"")</f>
        <v/>
      </c>
      <c r="B133" s="90"/>
      <c r="C133" s="98" t="str">
        <f>IFERROR(VLOOKUP(B133,'equip ESPE'!$S$126:$U$197,2,0),"")</f>
        <v/>
      </c>
      <c r="D133" s="90"/>
      <c r="E133" s="90"/>
      <c r="F133" s="90"/>
      <c r="G133" s="91"/>
      <c r="H133" s="90"/>
      <c r="I133" s="90"/>
      <c r="J133" s="117">
        <f t="shared" si="3"/>
        <v>0</v>
      </c>
      <c r="S133" s="89" t="str">
        <f t="shared" si="2"/>
        <v/>
      </c>
    </row>
    <row r="134" spans="1:19">
      <c r="A134" s="98" t="str">
        <f>IFERROR(VLOOKUP(B134,'equip ESPE'!$S$126:$U$197,3,0),"")</f>
        <v/>
      </c>
      <c r="B134" s="90"/>
      <c r="C134" s="98" t="str">
        <f>IFERROR(VLOOKUP(B134,'equip ESPE'!$S$126:$U$197,2,0),"")</f>
        <v/>
      </c>
      <c r="D134" s="90"/>
      <c r="E134" s="90"/>
      <c r="F134" s="90"/>
      <c r="G134" s="91"/>
      <c r="H134" s="90"/>
      <c r="I134" s="90"/>
      <c r="J134" s="117">
        <f t="shared" si="3"/>
        <v>0</v>
      </c>
      <c r="S134" s="89" t="str">
        <f t="shared" si="2"/>
        <v/>
      </c>
    </row>
    <row r="135" spans="1:19">
      <c r="A135" s="98" t="str">
        <f>IFERROR(VLOOKUP(B135,'equip ESPE'!$S$126:$U$197,3,0),"")</f>
        <v/>
      </c>
      <c r="B135" s="90"/>
      <c r="C135" s="98" t="str">
        <f>IFERROR(VLOOKUP(B135,'equip ESPE'!$S$126:$U$197,2,0),"")</f>
        <v/>
      </c>
      <c r="D135" s="90"/>
      <c r="E135" s="90"/>
      <c r="F135" s="90"/>
      <c r="G135" s="91"/>
      <c r="H135" s="90"/>
      <c r="I135" s="90"/>
      <c r="J135" s="117">
        <f t="shared" si="3"/>
        <v>0</v>
      </c>
      <c r="S135" s="89" t="str">
        <f t="shared" si="2"/>
        <v/>
      </c>
    </row>
    <row r="136" spans="1:19">
      <c r="A136" s="98" t="str">
        <f>IFERROR(VLOOKUP(B136,'equip ESPE'!$S$126:$U$197,3,0),"")</f>
        <v/>
      </c>
      <c r="B136" s="90"/>
      <c r="C136" s="98" t="str">
        <f>IFERROR(VLOOKUP(B136,'equip ESPE'!$S$126:$U$197,2,0),"")</f>
        <v/>
      </c>
      <c r="D136" s="90"/>
      <c r="E136" s="90"/>
      <c r="F136" s="90"/>
      <c r="G136" s="91"/>
      <c r="H136" s="90"/>
      <c r="I136" s="90"/>
      <c r="J136" s="117">
        <f t="shared" si="3"/>
        <v>0</v>
      </c>
      <c r="S136" s="89" t="str">
        <f t="shared" si="2"/>
        <v/>
      </c>
    </row>
    <row r="137" spans="1:19">
      <c r="A137" s="98" t="str">
        <f>IFERROR(VLOOKUP(B137,'equip ESPE'!$S$126:$U$197,3,0),"")</f>
        <v/>
      </c>
      <c r="B137" s="90"/>
      <c r="C137" s="98" t="str">
        <f>IFERROR(VLOOKUP(B137,'equip ESPE'!$S$126:$U$197,2,0),"")</f>
        <v/>
      </c>
      <c r="D137" s="90"/>
      <c r="E137" s="90"/>
      <c r="F137" s="90"/>
      <c r="G137" s="91"/>
      <c r="H137" s="90"/>
      <c r="I137" s="90"/>
      <c r="J137" s="117">
        <f t="shared" si="3"/>
        <v>0</v>
      </c>
      <c r="S137" s="89" t="str">
        <f t="shared" si="2"/>
        <v/>
      </c>
    </row>
    <row r="138" spans="1:19">
      <c r="A138" s="98" t="str">
        <f>IFERROR(VLOOKUP(B138,'equip ESPE'!$S$126:$U$197,3,0),"")</f>
        <v/>
      </c>
      <c r="B138" s="90"/>
      <c r="C138" s="98" t="str">
        <f>IFERROR(VLOOKUP(B138,'equip ESPE'!$S$126:$U$197,2,0),"")</f>
        <v/>
      </c>
      <c r="D138" s="90"/>
      <c r="E138" s="90"/>
      <c r="F138" s="90"/>
      <c r="G138" s="91"/>
      <c r="H138" s="90"/>
      <c r="I138" s="90"/>
      <c r="J138" s="117">
        <f t="shared" si="3"/>
        <v>0</v>
      </c>
      <c r="S138" s="89" t="str">
        <f t="shared" si="2"/>
        <v/>
      </c>
    </row>
    <row r="139" spans="1:19">
      <c r="A139" s="98" t="str">
        <f>IFERROR(VLOOKUP(B139,'equip ESPE'!$S$126:$U$197,3,0),"")</f>
        <v/>
      </c>
      <c r="B139" s="90"/>
      <c r="C139" s="98" t="str">
        <f>IFERROR(VLOOKUP(B139,'equip ESPE'!$S$126:$U$197,2,0),"")</f>
        <v/>
      </c>
      <c r="D139" s="90"/>
      <c r="E139" s="90"/>
      <c r="F139" s="90"/>
      <c r="G139" s="91"/>
      <c r="H139" s="90"/>
      <c r="I139" s="90"/>
      <c r="J139" s="117">
        <f t="shared" si="3"/>
        <v>0</v>
      </c>
      <c r="S139" s="89" t="str">
        <f t="shared" ref="S139:S202" si="4">IFERROR(A139,"")</f>
        <v/>
      </c>
    </row>
    <row r="140" spans="1:19">
      <c r="A140" s="98" t="str">
        <f>IFERROR(VLOOKUP(B140,'equip ESPE'!$S$126:$U$197,3,0),"")</f>
        <v/>
      </c>
      <c r="B140" s="90"/>
      <c r="C140" s="98" t="str">
        <f>IFERROR(VLOOKUP(B140,'equip ESPE'!$S$126:$U$197,2,0),"")</f>
        <v/>
      </c>
      <c r="D140" s="90"/>
      <c r="E140" s="90"/>
      <c r="F140" s="90"/>
      <c r="G140" s="91"/>
      <c r="H140" s="90"/>
      <c r="I140" s="90"/>
      <c r="J140" s="117">
        <f t="shared" ref="J140:J203" si="5">H140*I140</f>
        <v>0</v>
      </c>
      <c r="S140" s="89" t="str">
        <f t="shared" si="4"/>
        <v/>
      </c>
    </row>
    <row r="141" spans="1:19">
      <c r="A141" s="98" t="str">
        <f>IFERROR(VLOOKUP(B141,'equip ESPE'!$S$126:$U$197,3,0),"")</f>
        <v/>
      </c>
      <c r="B141" s="90"/>
      <c r="C141" s="98" t="str">
        <f>IFERROR(VLOOKUP(B141,'equip ESPE'!$S$126:$U$197,2,0),"")</f>
        <v/>
      </c>
      <c r="D141" s="90"/>
      <c r="E141" s="90"/>
      <c r="F141" s="90"/>
      <c r="G141" s="91"/>
      <c r="H141" s="90"/>
      <c r="I141" s="90"/>
      <c r="J141" s="117">
        <f t="shared" si="5"/>
        <v>0</v>
      </c>
      <c r="S141" s="89" t="str">
        <f t="shared" si="4"/>
        <v/>
      </c>
    </row>
    <row r="142" spans="1:19">
      <c r="A142" s="98" t="str">
        <f>IFERROR(VLOOKUP(B142,'equip ESPE'!$S$126:$U$197,3,0),"")</f>
        <v/>
      </c>
      <c r="B142" s="90"/>
      <c r="C142" s="98" t="str">
        <f>IFERROR(VLOOKUP(B142,'equip ESPE'!$S$126:$U$197,2,0),"")</f>
        <v/>
      </c>
      <c r="D142" s="90"/>
      <c r="E142" s="90"/>
      <c r="F142" s="90"/>
      <c r="G142" s="91"/>
      <c r="H142" s="90"/>
      <c r="I142" s="90"/>
      <c r="J142" s="117">
        <f t="shared" si="5"/>
        <v>0</v>
      </c>
      <c r="S142" s="89" t="str">
        <f t="shared" si="4"/>
        <v/>
      </c>
    </row>
    <row r="143" spans="1:19">
      <c r="A143" s="98" t="str">
        <f>IFERROR(VLOOKUP(B143,'equip ESPE'!$S$126:$U$197,3,0),"")</f>
        <v/>
      </c>
      <c r="B143" s="90"/>
      <c r="C143" s="98" t="str">
        <f>IFERROR(VLOOKUP(B143,'equip ESPE'!$S$126:$U$197,2,0),"")</f>
        <v/>
      </c>
      <c r="D143" s="90"/>
      <c r="E143" s="90"/>
      <c r="F143" s="90"/>
      <c r="G143" s="91"/>
      <c r="H143" s="90"/>
      <c r="I143" s="90"/>
      <c r="J143" s="117">
        <f t="shared" si="5"/>
        <v>0</v>
      </c>
      <c r="S143" s="89" t="str">
        <f t="shared" si="4"/>
        <v/>
      </c>
    </row>
    <row r="144" spans="1:19">
      <c r="A144" s="98" t="str">
        <f>IFERROR(VLOOKUP(B144,'equip ESPE'!$S$126:$U$197,3,0),"")</f>
        <v/>
      </c>
      <c r="B144" s="90"/>
      <c r="C144" s="98" t="str">
        <f>IFERROR(VLOOKUP(B144,'equip ESPE'!$S$126:$U$197,2,0),"")</f>
        <v/>
      </c>
      <c r="D144" s="90"/>
      <c r="E144" s="90"/>
      <c r="F144" s="90"/>
      <c r="G144" s="91"/>
      <c r="H144" s="90"/>
      <c r="I144" s="90"/>
      <c r="J144" s="117">
        <f t="shared" si="5"/>
        <v>0</v>
      </c>
      <c r="S144" s="89" t="str">
        <f t="shared" si="4"/>
        <v/>
      </c>
    </row>
    <row r="145" spans="1:19">
      <c r="A145" s="98" t="str">
        <f>IFERROR(VLOOKUP(B145,'equip ESPE'!$S$126:$U$197,3,0),"")</f>
        <v/>
      </c>
      <c r="B145" s="90"/>
      <c r="C145" s="98" t="str">
        <f>IFERROR(VLOOKUP(B145,'equip ESPE'!$S$126:$U$197,2,0),"")</f>
        <v/>
      </c>
      <c r="D145" s="90"/>
      <c r="E145" s="90"/>
      <c r="F145" s="90"/>
      <c r="G145" s="91"/>
      <c r="H145" s="90"/>
      <c r="I145" s="90"/>
      <c r="J145" s="117">
        <f t="shared" si="5"/>
        <v>0</v>
      </c>
      <c r="S145" s="89" t="str">
        <f t="shared" si="4"/>
        <v/>
      </c>
    </row>
    <row r="146" spans="1:19">
      <c r="A146" s="98" t="str">
        <f>IFERROR(VLOOKUP(B146,'equip ESPE'!$S$126:$U$197,3,0),"")</f>
        <v/>
      </c>
      <c r="B146" s="90"/>
      <c r="C146" s="98" t="str">
        <f>IFERROR(VLOOKUP(B146,'equip ESPE'!$S$126:$U$197,2,0),"")</f>
        <v/>
      </c>
      <c r="D146" s="90"/>
      <c r="E146" s="90"/>
      <c r="F146" s="90"/>
      <c r="G146" s="91"/>
      <c r="H146" s="90"/>
      <c r="I146" s="90"/>
      <c r="J146" s="117">
        <f t="shared" si="5"/>
        <v>0</v>
      </c>
      <c r="S146" s="89" t="str">
        <f t="shared" si="4"/>
        <v/>
      </c>
    </row>
    <row r="147" spans="1:19">
      <c r="A147" s="98" t="str">
        <f>IFERROR(VLOOKUP(B147,'equip ESPE'!$S$126:$U$197,3,0),"")</f>
        <v/>
      </c>
      <c r="B147" s="90"/>
      <c r="C147" s="98" t="str">
        <f>IFERROR(VLOOKUP(B147,'equip ESPE'!$S$126:$U$197,2,0),"")</f>
        <v/>
      </c>
      <c r="D147" s="90"/>
      <c r="E147" s="90"/>
      <c r="F147" s="90"/>
      <c r="G147" s="91"/>
      <c r="H147" s="90"/>
      <c r="I147" s="90"/>
      <c r="J147" s="117">
        <f t="shared" si="5"/>
        <v>0</v>
      </c>
      <c r="S147" s="89" t="str">
        <f t="shared" si="4"/>
        <v/>
      </c>
    </row>
    <row r="148" spans="1:19">
      <c r="A148" s="98" t="str">
        <f>IFERROR(VLOOKUP(B148,'equip ESPE'!$S$126:$U$197,3,0),"")</f>
        <v/>
      </c>
      <c r="B148" s="90"/>
      <c r="C148" s="98" t="str">
        <f>IFERROR(VLOOKUP(B148,'equip ESPE'!$S$126:$U$197,2,0),"")</f>
        <v/>
      </c>
      <c r="D148" s="90"/>
      <c r="E148" s="90"/>
      <c r="F148" s="90"/>
      <c r="G148" s="91"/>
      <c r="H148" s="90"/>
      <c r="I148" s="90"/>
      <c r="J148" s="117">
        <f t="shared" si="5"/>
        <v>0</v>
      </c>
      <c r="S148" s="89" t="str">
        <f t="shared" si="4"/>
        <v/>
      </c>
    </row>
    <row r="149" spans="1:19">
      <c r="A149" s="98" t="str">
        <f>IFERROR(VLOOKUP(B149,'equip ESPE'!$S$126:$U$197,3,0),"")</f>
        <v/>
      </c>
      <c r="B149" s="90"/>
      <c r="C149" s="98" t="str">
        <f>IFERROR(VLOOKUP(B149,'equip ESPE'!$S$126:$U$197,2,0),"")</f>
        <v/>
      </c>
      <c r="D149" s="90"/>
      <c r="E149" s="90"/>
      <c r="F149" s="90"/>
      <c r="G149" s="91"/>
      <c r="H149" s="90"/>
      <c r="I149" s="90"/>
      <c r="J149" s="117">
        <f t="shared" si="5"/>
        <v>0</v>
      </c>
      <c r="S149" s="89" t="str">
        <f t="shared" si="4"/>
        <v/>
      </c>
    </row>
    <row r="150" spans="1:19">
      <c r="A150" s="98" t="str">
        <f>IFERROR(VLOOKUP(B150,'equip ESPE'!$S$126:$U$197,3,0),"")</f>
        <v/>
      </c>
      <c r="B150" s="90"/>
      <c r="C150" s="98" t="str">
        <f>IFERROR(VLOOKUP(B150,'equip ESPE'!$S$126:$U$197,2,0),"")</f>
        <v/>
      </c>
      <c r="D150" s="90"/>
      <c r="E150" s="90"/>
      <c r="F150" s="90"/>
      <c r="G150" s="91"/>
      <c r="H150" s="90"/>
      <c r="I150" s="90"/>
      <c r="J150" s="117">
        <f t="shared" si="5"/>
        <v>0</v>
      </c>
      <c r="S150" s="89" t="str">
        <f t="shared" si="4"/>
        <v/>
      </c>
    </row>
    <row r="151" spans="1:19">
      <c r="A151" s="98" t="str">
        <f>IFERROR(VLOOKUP(B151,'equip ESPE'!$S$126:$U$197,3,0),"")</f>
        <v/>
      </c>
      <c r="B151" s="90"/>
      <c r="C151" s="98" t="str">
        <f>IFERROR(VLOOKUP(B151,'equip ESPE'!$S$126:$U$197,2,0),"")</f>
        <v/>
      </c>
      <c r="D151" s="90"/>
      <c r="E151" s="90"/>
      <c r="F151" s="90"/>
      <c r="G151" s="91"/>
      <c r="H151" s="90"/>
      <c r="I151" s="90"/>
      <c r="J151" s="117">
        <f t="shared" si="5"/>
        <v>0</v>
      </c>
      <c r="S151" s="89" t="str">
        <f t="shared" si="4"/>
        <v/>
      </c>
    </row>
    <row r="152" spans="1:19">
      <c r="A152" s="98" t="str">
        <f>IFERROR(VLOOKUP(B152,'equip ESPE'!$S$126:$U$197,3,0),"")</f>
        <v/>
      </c>
      <c r="B152" s="90"/>
      <c r="C152" s="98" t="str">
        <f>IFERROR(VLOOKUP(B152,'equip ESPE'!$S$126:$U$197,2,0),"")</f>
        <v/>
      </c>
      <c r="D152" s="90"/>
      <c r="E152" s="90"/>
      <c r="F152" s="90"/>
      <c r="G152" s="91"/>
      <c r="H152" s="90"/>
      <c r="I152" s="90"/>
      <c r="J152" s="117">
        <f t="shared" si="5"/>
        <v>0</v>
      </c>
      <c r="S152" s="89" t="str">
        <f t="shared" si="4"/>
        <v/>
      </c>
    </row>
    <row r="153" spans="1:19">
      <c r="A153" s="98" t="str">
        <f>IFERROR(VLOOKUP(B153,'equip ESPE'!$S$126:$U$197,3,0),"")</f>
        <v/>
      </c>
      <c r="B153" s="90"/>
      <c r="C153" s="98" t="str">
        <f>IFERROR(VLOOKUP(B153,'equip ESPE'!$S$126:$U$197,2,0),"")</f>
        <v/>
      </c>
      <c r="D153" s="90"/>
      <c r="E153" s="90"/>
      <c r="F153" s="90"/>
      <c r="G153" s="91"/>
      <c r="H153" s="90"/>
      <c r="I153" s="90"/>
      <c r="J153" s="117">
        <f t="shared" si="5"/>
        <v>0</v>
      </c>
      <c r="S153" s="89" t="str">
        <f t="shared" si="4"/>
        <v/>
      </c>
    </row>
    <row r="154" spans="1:19">
      <c r="A154" s="98" t="str">
        <f>IFERROR(VLOOKUP(B154,'equip ESPE'!$S$126:$U$197,3,0),"")</f>
        <v/>
      </c>
      <c r="B154" s="90"/>
      <c r="C154" s="98" t="str">
        <f>IFERROR(VLOOKUP(B154,'equip ESPE'!$S$126:$U$197,2,0),"")</f>
        <v/>
      </c>
      <c r="D154" s="90"/>
      <c r="E154" s="90"/>
      <c r="F154" s="90"/>
      <c r="G154" s="91"/>
      <c r="H154" s="90"/>
      <c r="I154" s="90"/>
      <c r="J154" s="117">
        <f t="shared" si="5"/>
        <v>0</v>
      </c>
      <c r="S154" s="89" t="str">
        <f t="shared" si="4"/>
        <v/>
      </c>
    </row>
    <row r="155" spans="1:19">
      <c r="A155" s="98" t="str">
        <f>IFERROR(VLOOKUP(B155,'equip ESPE'!$S$126:$U$197,3,0),"")</f>
        <v/>
      </c>
      <c r="B155" s="90"/>
      <c r="C155" s="98" t="str">
        <f>IFERROR(VLOOKUP(B155,'equip ESPE'!$S$126:$U$197,2,0),"")</f>
        <v/>
      </c>
      <c r="D155" s="90"/>
      <c r="E155" s="90"/>
      <c r="F155" s="90"/>
      <c r="G155" s="91"/>
      <c r="H155" s="90"/>
      <c r="I155" s="90"/>
      <c r="J155" s="117">
        <f t="shared" si="5"/>
        <v>0</v>
      </c>
      <c r="S155" s="89" t="str">
        <f t="shared" si="4"/>
        <v/>
      </c>
    </row>
    <row r="156" spans="1:19">
      <c r="A156" s="98" t="str">
        <f>IFERROR(VLOOKUP(B156,'equip ESPE'!$S$126:$U$197,3,0),"")</f>
        <v/>
      </c>
      <c r="B156" s="90"/>
      <c r="C156" s="98" t="str">
        <f>IFERROR(VLOOKUP(B156,'equip ESPE'!$S$126:$U$197,2,0),"")</f>
        <v/>
      </c>
      <c r="D156" s="90"/>
      <c r="E156" s="90"/>
      <c r="F156" s="90"/>
      <c r="G156" s="91"/>
      <c r="H156" s="90"/>
      <c r="I156" s="90"/>
      <c r="J156" s="117">
        <f t="shared" si="5"/>
        <v>0</v>
      </c>
      <c r="S156" s="89" t="str">
        <f t="shared" si="4"/>
        <v/>
      </c>
    </row>
    <row r="157" spans="1:19">
      <c r="A157" s="98" t="str">
        <f>IFERROR(VLOOKUP(B157,'equip ESPE'!$S$126:$U$197,3,0),"")</f>
        <v/>
      </c>
      <c r="B157" s="90"/>
      <c r="C157" s="98" t="str">
        <f>IFERROR(VLOOKUP(B157,'equip ESPE'!$S$126:$U$197,2,0),"")</f>
        <v/>
      </c>
      <c r="D157" s="90"/>
      <c r="E157" s="90"/>
      <c r="F157" s="90"/>
      <c r="G157" s="91"/>
      <c r="H157" s="90"/>
      <c r="I157" s="90"/>
      <c r="J157" s="117">
        <f t="shared" si="5"/>
        <v>0</v>
      </c>
      <c r="S157" s="89" t="str">
        <f t="shared" si="4"/>
        <v/>
      </c>
    </row>
    <row r="158" spans="1:19">
      <c r="A158" s="98" t="str">
        <f>IFERROR(VLOOKUP(B158,'equip ESPE'!$S$126:$U$197,3,0),"")</f>
        <v/>
      </c>
      <c r="B158" s="90"/>
      <c r="C158" s="98" t="str">
        <f>IFERROR(VLOOKUP(B158,'equip ESPE'!$S$126:$U$197,2,0),"")</f>
        <v/>
      </c>
      <c r="D158" s="90"/>
      <c r="E158" s="90"/>
      <c r="F158" s="90"/>
      <c r="G158" s="91"/>
      <c r="H158" s="90"/>
      <c r="I158" s="90"/>
      <c r="J158" s="117">
        <f t="shared" si="5"/>
        <v>0</v>
      </c>
      <c r="S158" s="89" t="str">
        <f t="shared" si="4"/>
        <v/>
      </c>
    </row>
    <row r="159" spans="1:19">
      <c r="A159" s="98" t="str">
        <f>IFERROR(VLOOKUP(B159,'equip ESPE'!$S$126:$U$197,3,0),"")</f>
        <v/>
      </c>
      <c r="B159" s="90"/>
      <c r="C159" s="98" t="str">
        <f>IFERROR(VLOOKUP(B159,'equip ESPE'!$S$126:$U$197,2,0),"")</f>
        <v/>
      </c>
      <c r="D159" s="90"/>
      <c r="E159" s="90"/>
      <c r="F159" s="90"/>
      <c r="G159" s="91"/>
      <c r="H159" s="90"/>
      <c r="I159" s="90"/>
      <c r="J159" s="117">
        <f t="shared" si="5"/>
        <v>0</v>
      </c>
      <c r="S159" s="89" t="str">
        <f t="shared" si="4"/>
        <v/>
      </c>
    </row>
    <row r="160" spans="1:19">
      <c r="A160" s="98" t="str">
        <f>IFERROR(VLOOKUP(B160,'equip ESPE'!$S$126:$U$197,3,0),"")</f>
        <v/>
      </c>
      <c r="B160" s="90"/>
      <c r="C160" s="98" t="str">
        <f>IFERROR(VLOOKUP(B160,'equip ESPE'!$S$126:$U$197,2,0),"")</f>
        <v/>
      </c>
      <c r="D160" s="90"/>
      <c r="E160" s="90"/>
      <c r="F160" s="90"/>
      <c r="G160" s="91"/>
      <c r="H160" s="90"/>
      <c r="I160" s="90"/>
      <c r="J160" s="117">
        <f t="shared" si="5"/>
        <v>0</v>
      </c>
      <c r="S160" s="89" t="str">
        <f t="shared" si="4"/>
        <v/>
      </c>
    </row>
    <row r="161" spans="1:19">
      <c r="A161" s="98" t="str">
        <f>IFERROR(VLOOKUP(B161,'equip ESPE'!$S$126:$U$197,3,0),"")</f>
        <v/>
      </c>
      <c r="B161" s="90"/>
      <c r="C161" s="98" t="str">
        <f>IFERROR(VLOOKUP(B161,'equip ESPE'!$S$126:$U$197,2,0),"")</f>
        <v/>
      </c>
      <c r="D161" s="90"/>
      <c r="E161" s="90"/>
      <c r="F161" s="90"/>
      <c r="G161" s="91"/>
      <c r="H161" s="90"/>
      <c r="I161" s="90"/>
      <c r="J161" s="117">
        <f t="shared" si="5"/>
        <v>0</v>
      </c>
      <c r="S161" s="89" t="str">
        <f t="shared" si="4"/>
        <v/>
      </c>
    </row>
    <row r="162" spans="1:19">
      <c r="A162" s="98" t="str">
        <f>IFERROR(VLOOKUP(B162,'equip ESPE'!$S$126:$U$197,3,0),"")</f>
        <v/>
      </c>
      <c r="B162" s="90"/>
      <c r="C162" s="98" t="str">
        <f>IFERROR(VLOOKUP(B162,'equip ESPE'!$S$126:$U$197,2,0),"")</f>
        <v/>
      </c>
      <c r="D162" s="90"/>
      <c r="E162" s="90"/>
      <c r="F162" s="90"/>
      <c r="G162" s="91"/>
      <c r="H162" s="90"/>
      <c r="I162" s="90"/>
      <c r="J162" s="117">
        <f t="shared" si="5"/>
        <v>0</v>
      </c>
      <c r="S162" s="89" t="str">
        <f t="shared" si="4"/>
        <v/>
      </c>
    </row>
    <row r="163" spans="1:19">
      <c r="A163" s="98" t="str">
        <f>IFERROR(VLOOKUP(B163,'equip ESPE'!$S$126:$U$197,3,0),"")</f>
        <v/>
      </c>
      <c r="B163" s="90"/>
      <c r="C163" s="98" t="str">
        <f>IFERROR(VLOOKUP(B163,'equip ESPE'!$S$126:$U$197,2,0),"")</f>
        <v/>
      </c>
      <c r="D163" s="90"/>
      <c r="E163" s="90"/>
      <c r="F163" s="90"/>
      <c r="G163" s="91"/>
      <c r="H163" s="90"/>
      <c r="I163" s="90"/>
      <c r="J163" s="117">
        <f t="shared" si="5"/>
        <v>0</v>
      </c>
      <c r="S163" s="89" t="str">
        <f t="shared" si="4"/>
        <v/>
      </c>
    </row>
    <row r="164" spans="1:19">
      <c r="A164" s="98" t="str">
        <f>IFERROR(VLOOKUP(B164,'equip ESPE'!$S$126:$U$197,3,0),"")</f>
        <v/>
      </c>
      <c r="B164" s="90"/>
      <c r="C164" s="98" t="str">
        <f>IFERROR(VLOOKUP(B164,'equip ESPE'!$S$126:$U$197,2,0),"")</f>
        <v/>
      </c>
      <c r="D164" s="90"/>
      <c r="E164" s="90"/>
      <c r="F164" s="90"/>
      <c r="G164" s="91"/>
      <c r="H164" s="90"/>
      <c r="I164" s="90"/>
      <c r="J164" s="117">
        <f t="shared" si="5"/>
        <v>0</v>
      </c>
      <c r="S164" s="89" t="str">
        <f t="shared" si="4"/>
        <v/>
      </c>
    </row>
    <row r="165" spans="1:19">
      <c r="A165" s="98" t="str">
        <f>IFERROR(VLOOKUP(B165,'equip ESPE'!$S$126:$U$197,3,0),"")</f>
        <v/>
      </c>
      <c r="B165" s="90"/>
      <c r="C165" s="98" t="str">
        <f>IFERROR(VLOOKUP(B165,'equip ESPE'!$S$126:$U$197,2,0),"")</f>
        <v/>
      </c>
      <c r="D165" s="90"/>
      <c r="E165" s="90"/>
      <c r="F165" s="90"/>
      <c r="G165" s="91"/>
      <c r="H165" s="90"/>
      <c r="I165" s="90"/>
      <c r="J165" s="117">
        <f t="shared" si="5"/>
        <v>0</v>
      </c>
      <c r="S165" s="89" t="str">
        <f t="shared" si="4"/>
        <v/>
      </c>
    </row>
    <row r="166" spans="1:19">
      <c r="A166" s="98" t="str">
        <f>IFERROR(VLOOKUP(B166,'equip ESPE'!$S$126:$U$197,3,0),"")</f>
        <v/>
      </c>
      <c r="B166" s="90"/>
      <c r="C166" s="98" t="str">
        <f>IFERROR(VLOOKUP(B166,'equip ESPE'!$S$126:$U$197,2,0),"")</f>
        <v/>
      </c>
      <c r="D166" s="90"/>
      <c r="E166" s="90"/>
      <c r="F166" s="90"/>
      <c r="G166" s="91"/>
      <c r="H166" s="90"/>
      <c r="I166" s="90"/>
      <c r="J166" s="117">
        <f t="shared" si="5"/>
        <v>0</v>
      </c>
      <c r="S166" s="89" t="str">
        <f t="shared" si="4"/>
        <v/>
      </c>
    </row>
    <row r="167" spans="1:19">
      <c r="A167" s="98" t="str">
        <f>IFERROR(VLOOKUP(B167,'equip ESPE'!$S$126:$U$197,3,0),"")</f>
        <v/>
      </c>
      <c r="B167" s="90"/>
      <c r="C167" s="98" t="str">
        <f>IFERROR(VLOOKUP(B167,'equip ESPE'!$S$126:$U$197,2,0),"")</f>
        <v/>
      </c>
      <c r="D167" s="90"/>
      <c r="E167" s="90"/>
      <c r="F167" s="90"/>
      <c r="G167" s="91"/>
      <c r="H167" s="90"/>
      <c r="I167" s="90"/>
      <c r="J167" s="117">
        <f t="shared" si="5"/>
        <v>0</v>
      </c>
      <c r="S167" s="89" t="str">
        <f t="shared" si="4"/>
        <v/>
      </c>
    </row>
    <row r="168" spans="1:19">
      <c r="A168" s="98" t="str">
        <f>IFERROR(VLOOKUP(B168,'equip ESPE'!$S$126:$U$197,3,0),"")</f>
        <v/>
      </c>
      <c r="B168" s="90"/>
      <c r="C168" s="98" t="str">
        <f>IFERROR(VLOOKUP(B168,'equip ESPE'!$S$126:$U$197,2,0),"")</f>
        <v/>
      </c>
      <c r="D168" s="90"/>
      <c r="E168" s="90"/>
      <c r="F168" s="90"/>
      <c r="G168" s="91"/>
      <c r="H168" s="90"/>
      <c r="I168" s="90"/>
      <c r="J168" s="117">
        <f t="shared" si="5"/>
        <v>0</v>
      </c>
      <c r="S168" s="89" t="str">
        <f t="shared" si="4"/>
        <v/>
      </c>
    </row>
    <row r="169" spans="1:19">
      <c r="A169" s="98" t="str">
        <f>IFERROR(VLOOKUP(B169,'equip ESPE'!$S$126:$U$197,3,0),"")</f>
        <v/>
      </c>
      <c r="B169" s="90"/>
      <c r="C169" s="98" t="str">
        <f>IFERROR(VLOOKUP(B169,'equip ESPE'!$S$126:$U$197,2,0),"")</f>
        <v/>
      </c>
      <c r="D169" s="90"/>
      <c r="E169" s="90"/>
      <c r="F169" s="90"/>
      <c r="G169" s="91"/>
      <c r="H169" s="90"/>
      <c r="I169" s="90"/>
      <c r="J169" s="117">
        <f t="shared" si="5"/>
        <v>0</v>
      </c>
      <c r="S169" s="89" t="str">
        <f t="shared" si="4"/>
        <v/>
      </c>
    </row>
    <row r="170" spans="1:19">
      <c r="A170" s="98" t="str">
        <f>IFERROR(VLOOKUP(B170,'equip ESPE'!$S$126:$U$197,3,0),"")</f>
        <v/>
      </c>
      <c r="B170" s="90"/>
      <c r="C170" s="98" t="str">
        <f>IFERROR(VLOOKUP(B170,'equip ESPE'!$S$126:$U$197,2,0),"")</f>
        <v/>
      </c>
      <c r="D170" s="90"/>
      <c r="E170" s="90"/>
      <c r="F170" s="90"/>
      <c r="G170" s="91"/>
      <c r="H170" s="90"/>
      <c r="I170" s="90"/>
      <c r="J170" s="117">
        <f t="shared" si="5"/>
        <v>0</v>
      </c>
      <c r="S170" s="89" t="str">
        <f t="shared" si="4"/>
        <v/>
      </c>
    </row>
    <row r="171" spans="1:19">
      <c r="A171" s="98" t="str">
        <f>IFERROR(VLOOKUP(B171,'equip ESPE'!$S$126:$U$197,3,0),"")</f>
        <v/>
      </c>
      <c r="B171" s="90"/>
      <c r="C171" s="98" t="str">
        <f>IFERROR(VLOOKUP(B171,'equip ESPE'!$S$126:$U$197,2,0),"")</f>
        <v/>
      </c>
      <c r="D171" s="90"/>
      <c r="E171" s="90"/>
      <c r="F171" s="90"/>
      <c r="G171" s="91"/>
      <c r="H171" s="90"/>
      <c r="I171" s="90"/>
      <c r="J171" s="117">
        <f t="shared" si="5"/>
        <v>0</v>
      </c>
      <c r="S171" s="89" t="str">
        <f t="shared" si="4"/>
        <v/>
      </c>
    </row>
    <row r="172" spans="1:19">
      <c r="A172" s="98" t="str">
        <f>IFERROR(VLOOKUP(B172,'equip ESPE'!$S$126:$U$197,3,0),"")</f>
        <v/>
      </c>
      <c r="B172" s="90"/>
      <c r="C172" s="98" t="str">
        <f>IFERROR(VLOOKUP(B172,'equip ESPE'!$S$126:$U$197,2,0),"")</f>
        <v/>
      </c>
      <c r="D172" s="90"/>
      <c r="E172" s="90"/>
      <c r="F172" s="90"/>
      <c r="G172" s="91"/>
      <c r="H172" s="90"/>
      <c r="I172" s="90"/>
      <c r="J172" s="117">
        <f t="shared" si="5"/>
        <v>0</v>
      </c>
      <c r="S172" s="89" t="str">
        <f t="shared" si="4"/>
        <v/>
      </c>
    </row>
    <row r="173" spans="1:19">
      <c r="A173" s="98" t="str">
        <f>IFERROR(VLOOKUP(B173,'equip ESPE'!$S$126:$U$197,3,0),"")</f>
        <v/>
      </c>
      <c r="B173" s="90"/>
      <c r="C173" s="98" t="str">
        <f>IFERROR(VLOOKUP(B173,'equip ESPE'!$S$126:$U$197,2,0),"")</f>
        <v/>
      </c>
      <c r="D173" s="90"/>
      <c r="E173" s="90"/>
      <c r="F173" s="90"/>
      <c r="G173" s="91"/>
      <c r="H173" s="90"/>
      <c r="I173" s="90"/>
      <c r="J173" s="117">
        <f t="shared" si="5"/>
        <v>0</v>
      </c>
      <c r="S173" s="89" t="str">
        <f t="shared" si="4"/>
        <v/>
      </c>
    </row>
    <row r="174" spans="1:19">
      <c r="A174" s="98" t="str">
        <f>IFERROR(VLOOKUP(B174,'equip ESPE'!$S$126:$U$197,3,0),"")</f>
        <v/>
      </c>
      <c r="B174" s="90"/>
      <c r="C174" s="98" t="str">
        <f>IFERROR(VLOOKUP(B174,'equip ESPE'!$S$126:$U$197,2,0),"")</f>
        <v/>
      </c>
      <c r="D174" s="90"/>
      <c r="E174" s="90"/>
      <c r="F174" s="90"/>
      <c r="G174" s="91"/>
      <c r="H174" s="90"/>
      <c r="I174" s="90"/>
      <c r="J174" s="117">
        <f t="shared" si="5"/>
        <v>0</v>
      </c>
      <c r="S174" s="89" t="str">
        <f t="shared" si="4"/>
        <v/>
      </c>
    </row>
    <row r="175" spans="1:19">
      <c r="A175" s="98" t="str">
        <f>IFERROR(VLOOKUP(B175,'equip ESPE'!$S$126:$U$197,3,0),"")</f>
        <v/>
      </c>
      <c r="B175" s="90"/>
      <c r="C175" s="98" t="str">
        <f>IFERROR(VLOOKUP(B175,'equip ESPE'!$S$126:$U$197,2,0),"")</f>
        <v/>
      </c>
      <c r="D175" s="90"/>
      <c r="E175" s="90"/>
      <c r="F175" s="90"/>
      <c r="G175" s="91"/>
      <c r="H175" s="90"/>
      <c r="I175" s="90"/>
      <c r="J175" s="117">
        <f t="shared" si="5"/>
        <v>0</v>
      </c>
      <c r="S175" s="89" t="str">
        <f t="shared" si="4"/>
        <v/>
      </c>
    </row>
    <row r="176" spans="1:19">
      <c r="A176" s="98" t="str">
        <f>IFERROR(VLOOKUP(B176,'equip ESPE'!$S$126:$U$197,3,0),"")</f>
        <v/>
      </c>
      <c r="B176" s="90"/>
      <c r="C176" s="98" t="str">
        <f>IFERROR(VLOOKUP(B176,'equip ESPE'!$S$126:$U$197,2,0),"")</f>
        <v/>
      </c>
      <c r="D176" s="90"/>
      <c r="E176" s="90"/>
      <c r="F176" s="90"/>
      <c r="G176" s="91"/>
      <c r="H176" s="90"/>
      <c r="I176" s="90"/>
      <c r="J176" s="117">
        <f t="shared" si="5"/>
        <v>0</v>
      </c>
      <c r="S176" s="89" t="str">
        <f t="shared" si="4"/>
        <v/>
      </c>
    </row>
    <row r="177" spans="1:19">
      <c r="A177" s="98" t="str">
        <f>IFERROR(VLOOKUP(B177,'equip ESPE'!$S$126:$U$197,3,0),"")</f>
        <v/>
      </c>
      <c r="B177" s="90"/>
      <c r="C177" s="98" t="str">
        <f>IFERROR(VLOOKUP(B177,'equip ESPE'!$S$126:$U$197,2,0),"")</f>
        <v/>
      </c>
      <c r="D177" s="90"/>
      <c r="E177" s="90"/>
      <c r="F177" s="90"/>
      <c r="G177" s="91"/>
      <c r="H177" s="90"/>
      <c r="I177" s="90"/>
      <c r="J177" s="117">
        <f t="shared" si="5"/>
        <v>0</v>
      </c>
      <c r="S177" s="89" t="str">
        <f t="shared" si="4"/>
        <v/>
      </c>
    </row>
    <row r="178" spans="1:19">
      <c r="A178" s="98" t="str">
        <f>IFERROR(VLOOKUP(B178,'equip ESPE'!$S$126:$U$197,3,0),"")</f>
        <v/>
      </c>
      <c r="B178" s="90"/>
      <c r="C178" s="98" t="str">
        <f>IFERROR(VLOOKUP(B178,'equip ESPE'!$S$126:$U$197,2,0),"")</f>
        <v/>
      </c>
      <c r="D178" s="90"/>
      <c r="E178" s="90"/>
      <c r="F178" s="90"/>
      <c r="G178" s="91"/>
      <c r="H178" s="90"/>
      <c r="I178" s="90"/>
      <c r="J178" s="117">
        <f t="shared" si="5"/>
        <v>0</v>
      </c>
      <c r="S178" s="89" t="str">
        <f t="shared" si="4"/>
        <v/>
      </c>
    </row>
    <row r="179" spans="1:19">
      <c r="A179" s="98" t="str">
        <f>IFERROR(VLOOKUP(B179,'equip ESPE'!$S$126:$U$197,3,0),"")</f>
        <v/>
      </c>
      <c r="B179" s="90"/>
      <c r="C179" s="98" t="str">
        <f>IFERROR(VLOOKUP(B179,'equip ESPE'!$S$126:$U$197,2,0),"")</f>
        <v/>
      </c>
      <c r="D179" s="90"/>
      <c r="E179" s="90"/>
      <c r="F179" s="90"/>
      <c r="G179" s="91"/>
      <c r="H179" s="90"/>
      <c r="I179" s="90"/>
      <c r="J179" s="117">
        <f t="shared" si="5"/>
        <v>0</v>
      </c>
      <c r="S179" s="89" t="str">
        <f t="shared" si="4"/>
        <v/>
      </c>
    </row>
    <row r="180" spans="1:19">
      <c r="A180" s="98" t="str">
        <f>IFERROR(VLOOKUP(B180,'equip ESPE'!$S$126:$U$197,3,0),"")</f>
        <v/>
      </c>
      <c r="B180" s="90"/>
      <c r="C180" s="98" t="str">
        <f>IFERROR(VLOOKUP(B180,'equip ESPE'!$S$126:$U$197,2,0),"")</f>
        <v/>
      </c>
      <c r="D180" s="90"/>
      <c r="E180" s="90"/>
      <c r="F180" s="90"/>
      <c r="G180" s="91"/>
      <c r="H180" s="90"/>
      <c r="I180" s="90"/>
      <c r="J180" s="117">
        <f t="shared" si="5"/>
        <v>0</v>
      </c>
      <c r="S180" s="89" t="str">
        <f t="shared" si="4"/>
        <v/>
      </c>
    </row>
    <row r="181" spans="1:19">
      <c r="A181" s="98" t="str">
        <f>IFERROR(VLOOKUP(B181,'equip ESPE'!$S$126:$U$197,3,0),"")</f>
        <v/>
      </c>
      <c r="B181" s="90"/>
      <c r="C181" s="98" t="str">
        <f>IFERROR(VLOOKUP(B181,'equip ESPE'!$S$126:$U$197,2,0),"")</f>
        <v/>
      </c>
      <c r="D181" s="90"/>
      <c r="E181" s="90"/>
      <c r="F181" s="90"/>
      <c r="G181" s="91"/>
      <c r="H181" s="90"/>
      <c r="I181" s="90"/>
      <c r="J181" s="117">
        <f t="shared" si="5"/>
        <v>0</v>
      </c>
      <c r="S181" s="89" t="str">
        <f t="shared" si="4"/>
        <v/>
      </c>
    </row>
    <row r="182" spans="1:19">
      <c r="A182" s="98" t="str">
        <f>IFERROR(VLOOKUP(B182,'equip ESPE'!$S$126:$U$197,3,0),"")</f>
        <v/>
      </c>
      <c r="B182" s="90"/>
      <c r="C182" s="98" t="str">
        <f>IFERROR(VLOOKUP(B182,'equip ESPE'!$S$126:$U$197,2,0),"")</f>
        <v/>
      </c>
      <c r="D182" s="90"/>
      <c r="E182" s="90"/>
      <c r="F182" s="90"/>
      <c r="G182" s="91"/>
      <c r="H182" s="90"/>
      <c r="I182" s="90"/>
      <c r="J182" s="117">
        <f t="shared" si="5"/>
        <v>0</v>
      </c>
      <c r="S182" s="89" t="str">
        <f t="shared" si="4"/>
        <v/>
      </c>
    </row>
    <row r="183" spans="1:19">
      <c r="A183" s="98" t="str">
        <f>IFERROR(VLOOKUP(B183,'equip ESPE'!$S$126:$U$197,3,0),"")</f>
        <v/>
      </c>
      <c r="B183" s="90"/>
      <c r="C183" s="98" t="str">
        <f>IFERROR(VLOOKUP(B183,'equip ESPE'!$S$126:$U$197,2,0),"")</f>
        <v/>
      </c>
      <c r="D183" s="90"/>
      <c r="E183" s="90"/>
      <c r="F183" s="90"/>
      <c r="G183" s="91"/>
      <c r="H183" s="90"/>
      <c r="I183" s="90"/>
      <c r="J183" s="117">
        <f t="shared" si="5"/>
        <v>0</v>
      </c>
      <c r="S183" s="89" t="str">
        <f t="shared" si="4"/>
        <v/>
      </c>
    </row>
    <row r="184" spans="1:19">
      <c r="A184" s="98" t="str">
        <f>IFERROR(VLOOKUP(B184,'equip ESPE'!$S$126:$U$197,3,0),"")</f>
        <v/>
      </c>
      <c r="B184" s="90"/>
      <c r="C184" s="98" t="str">
        <f>IFERROR(VLOOKUP(B184,'equip ESPE'!$S$126:$U$197,2,0),"")</f>
        <v/>
      </c>
      <c r="D184" s="90"/>
      <c r="E184" s="90"/>
      <c r="F184" s="90"/>
      <c r="G184" s="91"/>
      <c r="H184" s="90"/>
      <c r="I184" s="90"/>
      <c r="J184" s="117">
        <f t="shared" si="5"/>
        <v>0</v>
      </c>
      <c r="S184" s="89" t="str">
        <f t="shared" si="4"/>
        <v/>
      </c>
    </row>
    <row r="185" spans="1:19">
      <c r="A185" s="98" t="str">
        <f>IFERROR(VLOOKUP(B185,'equip ESPE'!$S$126:$U$197,3,0),"")</f>
        <v/>
      </c>
      <c r="B185" s="90"/>
      <c r="C185" s="98" t="str">
        <f>IFERROR(VLOOKUP(B185,'equip ESPE'!$S$126:$U$197,2,0),"")</f>
        <v/>
      </c>
      <c r="D185" s="90"/>
      <c r="E185" s="90"/>
      <c r="F185" s="90"/>
      <c r="G185" s="91"/>
      <c r="H185" s="90"/>
      <c r="I185" s="90"/>
      <c r="J185" s="117">
        <f t="shared" si="5"/>
        <v>0</v>
      </c>
      <c r="S185" s="89" t="str">
        <f t="shared" si="4"/>
        <v/>
      </c>
    </row>
    <row r="186" spans="1:19">
      <c r="A186" s="98" t="str">
        <f>IFERROR(VLOOKUP(B186,'equip ESPE'!$S$126:$U$197,3,0),"")</f>
        <v/>
      </c>
      <c r="B186" s="90"/>
      <c r="C186" s="98" t="str">
        <f>IFERROR(VLOOKUP(B186,'equip ESPE'!$S$126:$U$197,2,0),"")</f>
        <v/>
      </c>
      <c r="D186" s="90"/>
      <c r="E186" s="90"/>
      <c r="F186" s="90"/>
      <c r="G186" s="91"/>
      <c r="H186" s="90"/>
      <c r="I186" s="90"/>
      <c r="J186" s="117">
        <f t="shared" si="5"/>
        <v>0</v>
      </c>
      <c r="S186" s="89" t="str">
        <f t="shared" si="4"/>
        <v/>
      </c>
    </row>
    <row r="187" spans="1:19">
      <c r="A187" s="98" t="str">
        <f>IFERROR(VLOOKUP(B187,'equip ESPE'!$S$126:$U$197,3,0),"")</f>
        <v/>
      </c>
      <c r="B187" s="90"/>
      <c r="C187" s="98" t="str">
        <f>IFERROR(VLOOKUP(B187,'equip ESPE'!$S$126:$U$197,2,0),"")</f>
        <v/>
      </c>
      <c r="D187" s="90"/>
      <c r="E187" s="90"/>
      <c r="F187" s="90"/>
      <c r="G187" s="91"/>
      <c r="H187" s="90"/>
      <c r="I187" s="90"/>
      <c r="J187" s="117">
        <f t="shared" si="5"/>
        <v>0</v>
      </c>
      <c r="S187" s="89" t="str">
        <f t="shared" si="4"/>
        <v/>
      </c>
    </row>
    <row r="188" spans="1:19">
      <c r="A188" s="98" t="str">
        <f>IFERROR(VLOOKUP(B188,'equip ESPE'!$S$126:$U$197,3,0),"")</f>
        <v/>
      </c>
      <c r="B188" s="90"/>
      <c r="C188" s="98" t="str">
        <f>IFERROR(VLOOKUP(B188,'equip ESPE'!$S$126:$U$197,2,0),"")</f>
        <v/>
      </c>
      <c r="D188" s="90"/>
      <c r="E188" s="90"/>
      <c r="F188" s="90"/>
      <c r="G188" s="91"/>
      <c r="H188" s="90"/>
      <c r="I188" s="90"/>
      <c r="J188" s="117">
        <f t="shared" si="5"/>
        <v>0</v>
      </c>
      <c r="S188" s="89" t="str">
        <f t="shared" si="4"/>
        <v/>
      </c>
    </row>
    <row r="189" spans="1:19">
      <c r="A189" s="98" t="str">
        <f>IFERROR(VLOOKUP(B189,'equip ESPE'!$S$126:$U$197,3,0),"")</f>
        <v/>
      </c>
      <c r="B189" s="90"/>
      <c r="C189" s="98" t="str">
        <f>IFERROR(VLOOKUP(B189,'equip ESPE'!$S$126:$U$197,2,0),"")</f>
        <v/>
      </c>
      <c r="D189" s="90"/>
      <c r="E189" s="90"/>
      <c r="F189" s="90"/>
      <c r="G189" s="91"/>
      <c r="H189" s="90"/>
      <c r="I189" s="90"/>
      <c r="J189" s="117">
        <f t="shared" si="5"/>
        <v>0</v>
      </c>
      <c r="S189" s="89" t="str">
        <f t="shared" si="4"/>
        <v/>
      </c>
    </row>
    <row r="190" spans="1:19">
      <c r="A190" s="98" t="str">
        <f>IFERROR(VLOOKUP(B190,'equip ESPE'!$S$126:$U$197,3,0),"")</f>
        <v/>
      </c>
      <c r="B190" s="90"/>
      <c r="C190" s="98" t="str">
        <f>IFERROR(VLOOKUP(B190,'equip ESPE'!$S$126:$U$197,2,0),"")</f>
        <v/>
      </c>
      <c r="D190" s="90"/>
      <c r="E190" s="90"/>
      <c r="F190" s="90"/>
      <c r="G190" s="91"/>
      <c r="H190" s="90"/>
      <c r="I190" s="90"/>
      <c r="J190" s="117">
        <f t="shared" si="5"/>
        <v>0</v>
      </c>
      <c r="S190" s="89" t="str">
        <f t="shared" si="4"/>
        <v/>
      </c>
    </row>
    <row r="191" spans="1:19">
      <c r="A191" s="98" t="str">
        <f>IFERROR(VLOOKUP(B191,'equip ESPE'!$S$126:$U$197,3,0),"")</f>
        <v/>
      </c>
      <c r="B191" s="90"/>
      <c r="C191" s="98" t="str">
        <f>IFERROR(VLOOKUP(B191,'equip ESPE'!$S$126:$U$197,2,0),"")</f>
        <v/>
      </c>
      <c r="D191" s="90"/>
      <c r="E191" s="90"/>
      <c r="F191" s="90"/>
      <c r="G191" s="91"/>
      <c r="H191" s="90"/>
      <c r="I191" s="90"/>
      <c r="J191" s="117">
        <f t="shared" si="5"/>
        <v>0</v>
      </c>
      <c r="S191" s="89" t="str">
        <f t="shared" si="4"/>
        <v/>
      </c>
    </row>
    <row r="192" spans="1:19">
      <c r="A192" s="98" t="str">
        <f>IFERROR(VLOOKUP(B192,'equip ESPE'!$S$126:$U$197,3,0),"")</f>
        <v/>
      </c>
      <c r="B192" s="90"/>
      <c r="C192" s="98" t="str">
        <f>IFERROR(VLOOKUP(B192,'equip ESPE'!$S$126:$U$197,2,0),"")</f>
        <v/>
      </c>
      <c r="D192" s="90"/>
      <c r="E192" s="90"/>
      <c r="F192" s="90"/>
      <c r="G192" s="91"/>
      <c r="H192" s="90"/>
      <c r="I192" s="90"/>
      <c r="J192" s="117">
        <f t="shared" si="5"/>
        <v>0</v>
      </c>
      <c r="S192" s="89" t="str">
        <f t="shared" si="4"/>
        <v/>
      </c>
    </row>
    <row r="193" spans="1:19">
      <c r="A193" s="98" t="str">
        <f>IFERROR(VLOOKUP(B193,'equip ESPE'!$S$126:$U$197,3,0),"")</f>
        <v/>
      </c>
      <c r="B193" s="90"/>
      <c r="C193" s="98" t="str">
        <f>IFERROR(VLOOKUP(B193,'equip ESPE'!$S$126:$U$197,2,0),"")</f>
        <v/>
      </c>
      <c r="D193" s="90"/>
      <c r="E193" s="90"/>
      <c r="F193" s="90"/>
      <c r="G193" s="91"/>
      <c r="H193" s="90"/>
      <c r="I193" s="90"/>
      <c r="J193" s="117">
        <f t="shared" si="5"/>
        <v>0</v>
      </c>
      <c r="S193" s="89" t="str">
        <f t="shared" si="4"/>
        <v/>
      </c>
    </row>
    <row r="194" spans="1:19">
      <c r="A194" s="98" t="str">
        <f>IFERROR(VLOOKUP(B194,'equip ESPE'!$S$126:$U$197,3,0),"")</f>
        <v/>
      </c>
      <c r="B194" s="90"/>
      <c r="C194" s="98" t="str">
        <f>IFERROR(VLOOKUP(B194,'equip ESPE'!$S$126:$U$197,2,0),"")</f>
        <v/>
      </c>
      <c r="D194" s="90"/>
      <c r="E194" s="90"/>
      <c r="F194" s="90"/>
      <c r="G194" s="91"/>
      <c r="H194" s="90"/>
      <c r="I194" s="90"/>
      <c r="J194" s="117">
        <f t="shared" si="5"/>
        <v>0</v>
      </c>
      <c r="S194" s="89" t="str">
        <f t="shared" si="4"/>
        <v/>
      </c>
    </row>
    <row r="195" spans="1:19">
      <c r="A195" s="98" t="str">
        <f>IFERROR(VLOOKUP(B195,'equip ESPE'!$S$126:$U$197,3,0),"")</f>
        <v/>
      </c>
      <c r="B195" s="90"/>
      <c r="C195" s="98" t="str">
        <f>IFERROR(VLOOKUP(B195,'equip ESPE'!$S$126:$U$197,2,0),"")</f>
        <v/>
      </c>
      <c r="D195" s="90"/>
      <c r="E195" s="90"/>
      <c r="F195" s="90"/>
      <c r="G195" s="91"/>
      <c r="H195" s="90"/>
      <c r="I195" s="90"/>
      <c r="J195" s="117">
        <f t="shared" si="5"/>
        <v>0</v>
      </c>
      <c r="S195" s="89" t="str">
        <f t="shared" si="4"/>
        <v/>
      </c>
    </row>
    <row r="196" spans="1:19">
      <c r="A196" s="98" t="str">
        <f>IFERROR(VLOOKUP(B196,'equip ESPE'!$S$126:$U$197,3,0),"")</f>
        <v/>
      </c>
      <c r="B196" s="90"/>
      <c r="C196" s="98" t="str">
        <f>IFERROR(VLOOKUP(B196,'equip ESPE'!$S$126:$U$197,2,0),"")</f>
        <v/>
      </c>
      <c r="D196" s="90"/>
      <c r="E196" s="90"/>
      <c r="F196" s="90"/>
      <c r="G196" s="91"/>
      <c r="H196" s="90"/>
      <c r="I196" s="90"/>
      <c r="J196" s="117">
        <f t="shared" si="5"/>
        <v>0</v>
      </c>
      <c r="S196" s="89" t="str">
        <f t="shared" si="4"/>
        <v/>
      </c>
    </row>
    <row r="197" spans="1:19">
      <c r="A197" s="98" t="str">
        <f>IFERROR(VLOOKUP(B197,'equip ESPE'!$S$126:$U$197,3,0),"")</f>
        <v/>
      </c>
      <c r="B197" s="90"/>
      <c r="C197" s="98" t="str">
        <f>IFERROR(VLOOKUP(B197,'equip ESPE'!$S$126:$U$197,2,0),"")</f>
        <v/>
      </c>
      <c r="D197" s="90"/>
      <c r="E197" s="90"/>
      <c r="F197" s="90"/>
      <c r="G197" s="91"/>
      <c r="H197" s="90"/>
      <c r="I197" s="90"/>
      <c r="J197" s="117">
        <f t="shared" si="5"/>
        <v>0</v>
      </c>
      <c r="S197" s="89" t="str">
        <f t="shared" si="4"/>
        <v/>
      </c>
    </row>
    <row r="198" spans="1:19">
      <c r="A198" s="98" t="str">
        <f>IFERROR(VLOOKUP(B198,'equip ESPE'!$S$126:$U$197,3,0),"")</f>
        <v/>
      </c>
      <c r="B198" s="90"/>
      <c r="C198" s="98" t="str">
        <f>IFERROR(VLOOKUP(B198,'equip ESPE'!$S$126:$U$197,2,0),"")</f>
        <v/>
      </c>
      <c r="D198" s="90"/>
      <c r="E198" s="90"/>
      <c r="F198" s="90"/>
      <c r="G198" s="91"/>
      <c r="H198" s="90"/>
      <c r="I198" s="90"/>
      <c r="J198" s="117">
        <f t="shared" si="5"/>
        <v>0</v>
      </c>
      <c r="S198" s="89" t="str">
        <f t="shared" si="4"/>
        <v/>
      </c>
    </row>
    <row r="199" spans="1:19">
      <c r="A199" s="98" t="str">
        <f>IFERROR(VLOOKUP(B199,'equip ESPE'!$S$126:$U$197,3,0),"")</f>
        <v/>
      </c>
      <c r="B199" s="90"/>
      <c r="C199" s="98" t="str">
        <f>IFERROR(VLOOKUP(B199,'equip ESPE'!$S$126:$U$197,2,0),"")</f>
        <v/>
      </c>
      <c r="D199" s="90"/>
      <c r="E199" s="90"/>
      <c r="F199" s="90"/>
      <c r="G199" s="91"/>
      <c r="H199" s="90"/>
      <c r="I199" s="90"/>
      <c r="J199" s="117">
        <f t="shared" si="5"/>
        <v>0</v>
      </c>
      <c r="S199" s="89" t="str">
        <f t="shared" si="4"/>
        <v/>
      </c>
    </row>
    <row r="200" spans="1:19">
      <c r="A200" s="98" t="str">
        <f>IFERROR(VLOOKUP(B200,'equip ESPE'!$S$126:$U$197,3,0),"")</f>
        <v/>
      </c>
      <c r="B200" s="90"/>
      <c r="C200" s="98" t="str">
        <f>IFERROR(VLOOKUP(B200,'equip ESPE'!$S$126:$U$197,2,0),"")</f>
        <v/>
      </c>
      <c r="D200" s="90"/>
      <c r="E200" s="90"/>
      <c r="F200" s="90"/>
      <c r="G200" s="91"/>
      <c r="H200" s="90"/>
      <c r="I200" s="90"/>
      <c r="J200" s="117">
        <f t="shared" si="5"/>
        <v>0</v>
      </c>
      <c r="S200" s="89" t="str">
        <f t="shared" si="4"/>
        <v/>
      </c>
    </row>
    <row r="201" spans="1:19">
      <c r="A201" s="98" t="str">
        <f>IFERROR(VLOOKUP(B201,'equip ESPE'!$S$126:$U$197,3,0),"")</f>
        <v/>
      </c>
      <c r="B201" s="90"/>
      <c r="C201" s="98" t="str">
        <f>IFERROR(VLOOKUP(B201,'equip ESPE'!$S$126:$U$197,2,0),"")</f>
        <v/>
      </c>
      <c r="D201" s="90"/>
      <c r="E201" s="90"/>
      <c r="F201" s="90"/>
      <c r="G201" s="91"/>
      <c r="H201" s="90"/>
      <c r="I201" s="90"/>
      <c r="J201" s="117">
        <f t="shared" si="5"/>
        <v>0</v>
      </c>
      <c r="S201" s="89" t="str">
        <f t="shared" si="4"/>
        <v/>
      </c>
    </row>
    <row r="202" spans="1:19">
      <c r="A202" s="98" t="str">
        <f>IFERROR(VLOOKUP(B202,'equip ESPE'!$S$126:$U$197,3,0),"")</f>
        <v/>
      </c>
      <c r="B202" s="90"/>
      <c r="C202" s="98" t="str">
        <f>IFERROR(VLOOKUP(B202,'equip ESPE'!$S$126:$U$197,2,0),"")</f>
        <v/>
      </c>
      <c r="D202" s="90"/>
      <c r="E202" s="90"/>
      <c r="F202" s="90"/>
      <c r="G202" s="91"/>
      <c r="H202" s="90"/>
      <c r="I202" s="90"/>
      <c r="J202" s="117">
        <f t="shared" si="5"/>
        <v>0</v>
      </c>
      <c r="S202" s="89" t="str">
        <f t="shared" si="4"/>
        <v/>
      </c>
    </row>
    <row r="203" spans="1:19">
      <c r="A203" s="98" t="str">
        <f>IFERROR(VLOOKUP(B203,'equip ESPE'!$S$126:$U$197,3,0),"")</f>
        <v/>
      </c>
      <c r="B203" s="90"/>
      <c r="C203" s="98" t="str">
        <f>IFERROR(VLOOKUP(B203,'equip ESPE'!$S$126:$U$197,2,0),"")</f>
        <v/>
      </c>
      <c r="D203" s="90"/>
      <c r="E203" s="90"/>
      <c r="F203" s="90"/>
      <c r="G203" s="91"/>
      <c r="H203" s="90"/>
      <c r="I203" s="90"/>
      <c r="J203" s="117">
        <f t="shared" si="5"/>
        <v>0</v>
      </c>
      <c r="S203" s="89" t="str">
        <f t="shared" ref="S203:S266" si="6">IFERROR(A203,"")</f>
        <v/>
      </c>
    </row>
    <row r="204" spans="1:19">
      <c r="A204" s="98" t="str">
        <f>IFERROR(VLOOKUP(B204,'equip ESPE'!$S$126:$U$197,3,0),"")</f>
        <v/>
      </c>
      <c r="B204" s="90"/>
      <c r="C204" s="98" t="str">
        <f>IFERROR(VLOOKUP(B204,'equip ESPE'!$S$126:$U$197,2,0),"")</f>
        <v/>
      </c>
      <c r="D204" s="90"/>
      <c r="E204" s="90"/>
      <c r="F204" s="90"/>
      <c r="G204" s="91"/>
      <c r="H204" s="90"/>
      <c r="I204" s="90"/>
      <c r="J204" s="117">
        <f t="shared" ref="J204:J267" si="7">H204*I204</f>
        <v>0</v>
      </c>
      <c r="S204" s="89" t="str">
        <f t="shared" si="6"/>
        <v/>
      </c>
    </row>
    <row r="205" spans="1:19">
      <c r="A205" s="98" t="str">
        <f>IFERROR(VLOOKUP(B205,'equip ESPE'!$S$126:$U$197,3,0),"")</f>
        <v/>
      </c>
      <c r="B205" s="90"/>
      <c r="C205" s="98" t="str">
        <f>IFERROR(VLOOKUP(B205,'equip ESPE'!$S$126:$U$197,2,0),"")</f>
        <v/>
      </c>
      <c r="D205" s="90"/>
      <c r="E205" s="90"/>
      <c r="F205" s="90"/>
      <c r="G205" s="91"/>
      <c r="H205" s="90"/>
      <c r="I205" s="90"/>
      <c r="J205" s="117">
        <f t="shared" si="7"/>
        <v>0</v>
      </c>
      <c r="S205" s="89" t="str">
        <f t="shared" si="6"/>
        <v/>
      </c>
    </row>
    <row r="206" spans="1:19">
      <c r="A206" s="98" t="str">
        <f>IFERROR(VLOOKUP(B206,'equip ESPE'!$S$126:$U$197,3,0),"")</f>
        <v/>
      </c>
      <c r="B206" s="90"/>
      <c r="C206" s="98" t="str">
        <f>IFERROR(VLOOKUP(B206,'equip ESPE'!$S$126:$U$197,2,0),"")</f>
        <v/>
      </c>
      <c r="D206" s="90"/>
      <c r="E206" s="90"/>
      <c r="F206" s="90"/>
      <c r="G206" s="91"/>
      <c r="H206" s="90"/>
      <c r="I206" s="90"/>
      <c r="J206" s="117">
        <f t="shared" si="7"/>
        <v>0</v>
      </c>
      <c r="S206" s="89" t="str">
        <f t="shared" si="6"/>
        <v/>
      </c>
    </row>
    <row r="207" spans="1:19">
      <c r="A207" s="98" t="str">
        <f>IFERROR(VLOOKUP(B207,'equip ESPE'!$S$126:$U$197,3,0),"")</f>
        <v/>
      </c>
      <c r="B207" s="90"/>
      <c r="C207" s="98" t="str">
        <f>IFERROR(VLOOKUP(B207,'equip ESPE'!$S$126:$U$197,2,0),"")</f>
        <v/>
      </c>
      <c r="D207" s="90"/>
      <c r="E207" s="90"/>
      <c r="F207" s="90"/>
      <c r="G207" s="91"/>
      <c r="H207" s="90"/>
      <c r="I207" s="90"/>
      <c r="J207" s="117">
        <f t="shared" si="7"/>
        <v>0</v>
      </c>
      <c r="S207" s="89" t="str">
        <f t="shared" si="6"/>
        <v/>
      </c>
    </row>
    <row r="208" spans="1:19">
      <c r="A208" s="98" t="str">
        <f>IFERROR(VLOOKUP(B208,'equip ESPE'!$S$126:$U$197,3,0),"")</f>
        <v/>
      </c>
      <c r="B208" s="90"/>
      <c r="C208" s="98" t="str">
        <f>IFERROR(VLOOKUP(B208,'equip ESPE'!$S$126:$U$197,2,0),"")</f>
        <v/>
      </c>
      <c r="D208" s="90"/>
      <c r="E208" s="90"/>
      <c r="F208" s="90"/>
      <c r="G208" s="91"/>
      <c r="H208" s="90"/>
      <c r="I208" s="90"/>
      <c r="J208" s="117">
        <f t="shared" si="7"/>
        <v>0</v>
      </c>
      <c r="S208" s="89" t="str">
        <f t="shared" si="6"/>
        <v/>
      </c>
    </row>
    <row r="209" spans="1:19">
      <c r="A209" s="98" t="str">
        <f>IFERROR(VLOOKUP(B209,'equip ESPE'!$S$126:$U$197,3,0),"")</f>
        <v/>
      </c>
      <c r="B209" s="90"/>
      <c r="C209" s="98" t="str">
        <f>IFERROR(VLOOKUP(B209,'equip ESPE'!$S$126:$U$197,2,0),"")</f>
        <v/>
      </c>
      <c r="D209" s="90"/>
      <c r="E209" s="90"/>
      <c r="F209" s="90"/>
      <c r="G209" s="91"/>
      <c r="H209" s="90"/>
      <c r="I209" s="90"/>
      <c r="J209" s="117">
        <f t="shared" si="7"/>
        <v>0</v>
      </c>
      <c r="S209" s="89" t="str">
        <f t="shared" si="6"/>
        <v/>
      </c>
    </row>
    <row r="210" spans="1:19">
      <c r="A210" s="98" t="str">
        <f>IFERROR(VLOOKUP(B210,'equip ESPE'!$S$126:$U$197,3,0),"")</f>
        <v/>
      </c>
      <c r="B210" s="90"/>
      <c r="C210" s="98" t="str">
        <f>IFERROR(VLOOKUP(B210,'equip ESPE'!$S$126:$U$197,2,0),"")</f>
        <v/>
      </c>
      <c r="D210" s="90"/>
      <c r="E210" s="90"/>
      <c r="F210" s="90"/>
      <c r="G210" s="91"/>
      <c r="H210" s="90"/>
      <c r="I210" s="90"/>
      <c r="J210" s="117">
        <f t="shared" si="7"/>
        <v>0</v>
      </c>
      <c r="S210" s="89" t="str">
        <f t="shared" si="6"/>
        <v/>
      </c>
    </row>
    <row r="211" spans="1:19">
      <c r="A211" s="98" t="str">
        <f>IFERROR(VLOOKUP(B211,'equip ESPE'!$S$126:$U$197,3,0),"")</f>
        <v/>
      </c>
      <c r="B211" s="90"/>
      <c r="C211" s="98" t="str">
        <f>IFERROR(VLOOKUP(B211,'equip ESPE'!$S$126:$U$197,2,0),"")</f>
        <v/>
      </c>
      <c r="D211" s="90"/>
      <c r="E211" s="90"/>
      <c r="F211" s="90"/>
      <c r="G211" s="91"/>
      <c r="H211" s="90"/>
      <c r="I211" s="90"/>
      <c r="J211" s="117">
        <f t="shared" si="7"/>
        <v>0</v>
      </c>
      <c r="S211" s="89" t="str">
        <f t="shared" si="6"/>
        <v/>
      </c>
    </row>
    <row r="212" spans="1:19">
      <c r="A212" s="98" t="str">
        <f>IFERROR(VLOOKUP(B212,'equip ESPE'!$S$126:$U$197,3,0),"")</f>
        <v/>
      </c>
      <c r="B212" s="90"/>
      <c r="C212" s="98" t="str">
        <f>IFERROR(VLOOKUP(B212,'equip ESPE'!$S$126:$U$197,2,0),"")</f>
        <v/>
      </c>
      <c r="D212" s="90"/>
      <c r="E212" s="90"/>
      <c r="F212" s="90"/>
      <c r="G212" s="91"/>
      <c r="H212" s="90"/>
      <c r="I212" s="90"/>
      <c r="J212" s="117">
        <f t="shared" si="7"/>
        <v>0</v>
      </c>
      <c r="S212" s="89" t="str">
        <f t="shared" si="6"/>
        <v/>
      </c>
    </row>
    <row r="213" spans="1:19">
      <c r="A213" s="98" t="str">
        <f>IFERROR(VLOOKUP(B213,'equip ESPE'!$S$126:$U$197,3,0),"")</f>
        <v/>
      </c>
      <c r="B213" s="90"/>
      <c r="C213" s="98" t="str">
        <f>IFERROR(VLOOKUP(B213,'equip ESPE'!$S$126:$U$197,2,0),"")</f>
        <v/>
      </c>
      <c r="D213" s="90"/>
      <c r="E213" s="90"/>
      <c r="F213" s="90"/>
      <c r="G213" s="91"/>
      <c r="H213" s="90"/>
      <c r="I213" s="90"/>
      <c r="J213" s="117">
        <f t="shared" si="7"/>
        <v>0</v>
      </c>
      <c r="S213" s="89" t="str">
        <f t="shared" si="6"/>
        <v/>
      </c>
    </row>
    <row r="214" spans="1:19">
      <c r="A214" s="98" t="str">
        <f>IFERROR(VLOOKUP(B214,'equip ESPE'!$S$126:$U$197,3,0),"")</f>
        <v/>
      </c>
      <c r="B214" s="90"/>
      <c r="C214" s="98" t="str">
        <f>IFERROR(VLOOKUP(B214,'equip ESPE'!$S$126:$U$197,2,0),"")</f>
        <v/>
      </c>
      <c r="D214" s="90"/>
      <c r="E214" s="90"/>
      <c r="F214" s="90"/>
      <c r="G214" s="91"/>
      <c r="H214" s="90"/>
      <c r="I214" s="90"/>
      <c r="J214" s="117">
        <f t="shared" si="7"/>
        <v>0</v>
      </c>
      <c r="S214" s="89" t="str">
        <f t="shared" si="6"/>
        <v/>
      </c>
    </row>
    <row r="215" spans="1:19">
      <c r="A215" s="98" t="str">
        <f>IFERROR(VLOOKUP(B215,'equip ESPE'!$S$126:$U$197,3,0),"")</f>
        <v/>
      </c>
      <c r="B215" s="90"/>
      <c r="C215" s="98" t="str">
        <f>IFERROR(VLOOKUP(B215,'equip ESPE'!$S$126:$U$197,2,0),"")</f>
        <v/>
      </c>
      <c r="D215" s="90"/>
      <c r="E215" s="90"/>
      <c r="F215" s="90"/>
      <c r="G215" s="91"/>
      <c r="H215" s="90"/>
      <c r="I215" s="90"/>
      <c r="J215" s="117">
        <f t="shared" si="7"/>
        <v>0</v>
      </c>
      <c r="S215" s="89" t="str">
        <f t="shared" si="6"/>
        <v/>
      </c>
    </row>
    <row r="216" spans="1:19">
      <c r="A216" s="98" t="str">
        <f>IFERROR(VLOOKUP(B216,'equip ESPE'!$S$126:$U$197,3,0),"")</f>
        <v/>
      </c>
      <c r="B216" s="90"/>
      <c r="C216" s="98" t="str">
        <f>IFERROR(VLOOKUP(B216,'equip ESPE'!$S$126:$U$197,2,0),"")</f>
        <v/>
      </c>
      <c r="D216" s="90"/>
      <c r="E216" s="90"/>
      <c r="F216" s="90"/>
      <c r="G216" s="91"/>
      <c r="H216" s="90"/>
      <c r="I216" s="90"/>
      <c r="J216" s="117">
        <f t="shared" si="7"/>
        <v>0</v>
      </c>
      <c r="S216" s="89" t="str">
        <f t="shared" si="6"/>
        <v/>
      </c>
    </row>
    <row r="217" spans="1:19">
      <c r="A217" s="98" t="str">
        <f>IFERROR(VLOOKUP(B217,'equip ESPE'!$S$126:$U$197,3,0),"")</f>
        <v/>
      </c>
      <c r="B217" s="90"/>
      <c r="C217" s="98" t="str">
        <f>IFERROR(VLOOKUP(B217,'equip ESPE'!$S$126:$U$197,2,0),"")</f>
        <v/>
      </c>
      <c r="D217" s="90"/>
      <c r="E217" s="90"/>
      <c r="F217" s="90"/>
      <c r="G217" s="91"/>
      <c r="H217" s="90"/>
      <c r="I217" s="90"/>
      <c r="J217" s="117">
        <f t="shared" si="7"/>
        <v>0</v>
      </c>
      <c r="S217" s="89" t="str">
        <f t="shared" si="6"/>
        <v/>
      </c>
    </row>
    <row r="218" spans="1:19">
      <c r="A218" s="98" t="str">
        <f>IFERROR(VLOOKUP(B218,'equip ESPE'!$S$126:$U$197,3,0),"")</f>
        <v/>
      </c>
      <c r="B218" s="90"/>
      <c r="C218" s="98" t="str">
        <f>IFERROR(VLOOKUP(B218,'equip ESPE'!$S$126:$U$197,2,0),"")</f>
        <v/>
      </c>
      <c r="D218" s="90"/>
      <c r="E218" s="90"/>
      <c r="F218" s="90"/>
      <c r="G218" s="91"/>
      <c r="H218" s="90"/>
      <c r="I218" s="90"/>
      <c r="J218" s="117">
        <f t="shared" si="7"/>
        <v>0</v>
      </c>
      <c r="S218" s="89" t="str">
        <f t="shared" si="6"/>
        <v/>
      </c>
    </row>
    <row r="219" spans="1:19">
      <c r="A219" s="98" t="str">
        <f>IFERROR(VLOOKUP(B219,'equip ESPE'!$S$126:$U$197,3,0),"")</f>
        <v/>
      </c>
      <c r="B219" s="90"/>
      <c r="C219" s="98" t="str">
        <f>IFERROR(VLOOKUP(B219,'equip ESPE'!$S$126:$U$197,2,0),"")</f>
        <v/>
      </c>
      <c r="D219" s="90"/>
      <c r="E219" s="90"/>
      <c r="F219" s="90"/>
      <c r="G219" s="91"/>
      <c r="H219" s="90"/>
      <c r="I219" s="90"/>
      <c r="J219" s="117">
        <f t="shared" si="7"/>
        <v>0</v>
      </c>
      <c r="S219" s="89" t="str">
        <f t="shared" si="6"/>
        <v/>
      </c>
    </row>
    <row r="220" spans="1:19">
      <c r="A220" s="98" t="str">
        <f>IFERROR(VLOOKUP(B220,'equip ESPE'!$S$126:$U$197,3,0),"")</f>
        <v/>
      </c>
      <c r="B220" s="90"/>
      <c r="C220" s="98" t="str">
        <f>IFERROR(VLOOKUP(B220,'equip ESPE'!$S$126:$U$197,2,0),"")</f>
        <v/>
      </c>
      <c r="D220" s="90"/>
      <c r="E220" s="90"/>
      <c r="F220" s="90"/>
      <c r="G220" s="91"/>
      <c r="H220" s="90"/>
      <c r="I220" s="90"/>
      <c r="J220" s="117">
        <f t="shared" si="7"/>
        <v>0</v>
      </c>
      <c r="S220" s="89" t="str">
        <f t="shared" si="6"/>
        <v/>
      </c>
    </row>
    <row r="221" spans="1:19">
      <c r="A221" s="98" t="str">
        <f>IFERROR(VLOOKUP(B221,'equip ESPE'!$S$126:$U$197,3,0),"")</f>
        <v/>
      </c>
      <c r="B221" s="90"/>
      <c r="C221" s="98" t="str">
        <f>IFERROR(VLOOKUP(B221,'equip ESPE'!$S$126:$U$197,2,0),"")</f>
        <v/>
      </c>
      <c r="D221" s="90"/>
      <c r="E221" s="90"/>
      <c r="F221" s="90"/>
      <c r="G221" s="91"/>
      <c r="H221" s="90"/>
      <c r="I221" s="90"/>
      <c r="J221" s="117">
        <f t="shared" si="7"/>
        <v>0</v>
      </c>
      <c r="S221" s="89" t="str">
        <f t="shared" si="6"/>
        <v/>
      </c>
    </row>
    <row r="222" spans="1:19">
      <c r="A222" s="98" t="str">
        <f>IFERROR(VLOOKUP(B222,'equip ESPE'!$S$126:$U$197,3,0),"")</f>
        <v/>
      </c>
      <c r="B222" s="90"/>
      <c r="C222" s="98" t="str">
        <f>IFERROR(VLOOKUP(B222,'equip ESPE'!$S$126:$U$197,2,0),"")</f>
        <v/>
      </c>
      <c r="D222" s="90"/>
      <c r="E222" s="90"/>
      <c r="F222" s="90"/>
      <c r="G222" s="91"/>
      <c r="H222" s="90"/>
      <c r="I222" s="90"/>
      <c r="J222" s="117">
        <f t="shared" si="7"/>
        <v>0</v>
      </c>
      <c r="S222" s="89" t="str">
        <f t="shared" si="6"/>
        <v/>
      </c>
    </row>
    <row r="223" spans="1:19">
      <c r="A223" s="98" t="str">
        <f>IFERROR(VLOOKUP(B223,'equip ESPE'!$S$126:$U$197,3,0),"")</f>
        <v/>
      </c>
      <c r="B223" s="90"/>
      <c r="C223" s="98" t="str">
        <f>IFERROR(VLOOKUP(B223,'equip ESPE'!$S$126:$U$197,2,0),"")</f>
        <v/>
      </c>
      <c r="D223" s="90"/>
      <c r="E223" s="90"/>
      <c r="F223" s="90"/>
      <c r="G223" s="91"/>
      <c r="H223" s="90"/>
      <c r="I223" s="90"/>
      <c r="J223" s="117">
        <f t="shared" si="7"/>
        <v>0</v>
      </c>
      <c r="S223" s="89" t="str">
        <f t="shared" si="6"/>
        <v/>
      </c>
    </row>
    <row r="224" spans="1:19">
      <c r="A224" s="98" t="str">
        <f>IFERROR(VLOOKUP(B224,'equip ESPE'!$S$126:$U$197,3,0),"")</f>
        <v/>
      </c>
      <c r="B224" s="90"/>
      <c r="C224" s="98" t="str">
        <f>IFERROR(VLOOKUP(B224,'equip ESPE'!$S$126:$U$197,2,0),"")</f>
        <v/>
      </c>
      <c r="D224" s="90"/>
      <c r="E224" s="90"/>
      <c r="F224" s="90"/>
      <c r="G224" s="91"/>
      <c r="H224" s="90"/>
      <c r="I224" s="90"/>
      <c r="J224" s="117">
        <f t="shared" si="7"/>
        <v>0</v>
      </c>
      <c r="S224" s="89" t="str">
        <f t="shared" si="6"/>
        <v/>
      </c>
    </row>
    <row r="225" spans="1:19">
      <c r="A225" s="98" t="str">
        <f>IFERROR(VLOOKUP(B225,'equip ESPE'!$S$126:$U$197,3,0),"")</f>
        <v/>
      </c>
      <c r="B225" s="90"/>
      <c r="C225" s="98" t="str">
        <f>IFERROR(VLOOKUP(B225,'equip ESPE'!$S$126:$U$197,2,0),"")</f>
        <v/>
      </c>
      <c r="D225" s="90"/>
      <c r="E225" s="90"/>
      <c r="F225" s="90"/>
      <c r="G225" s="91"/>
      <c r="H225" s="90"/>
      <c r="I225" s="90"/>
      <c r="J225" s="117">
        <f t="shared" si="7"/>
        <v>0</v>
      </c>
      <c r="S225" s="89" t="str">
        <f t="shared" si="6"/>
        <v/>
      </c>
    </row>
    <row r="226" spans="1:19">
      <c r="A226" s="98" t="str">
        <f>IFERROR(VLOOKUP(B226,'equip ESPE'!$S$126:$U$197,3,0),"")</f>
        <v/>
      </c>
      <c r="B226" s="90"/>
      <c r="C226" s="98" t="str">
        <f>IFERROR(VLOOKUP(B226,'equip ESPE'!$S$126:$U$197,2,0),"")</f>
        <v/>
      </c>
      <c r="D226" s="90"/>
      <c r="E226" s="90"/>
      <c r="F226" s="90"/>
      <c r="G226" s="91"/>
      <c r="H226" s="90"/>
      <c r="I226" s="90"/>
      <c r="J226" s="117">
        <f t="shared" si="7"/>
        <v>0</v>
      </c>
      <c r="S226" s="89" t="str">
        <f t="shared" si="6"/>
        <v/>
      </c>
    </row>
    <row r="227" spans="1:19">
      <c r="A227" s="98" t="str">
        <f>IFERROR(VLOOKUP(B227,'equip ESPE'!$S$126:$U$197,3,0),"")</f>
        <v/>
      </c>
      <c r="B227" s="90"/>
      <c r="C227" s="98" t="str">
        <f>IFERROR(VLOOKUP(B227,'equip ESPE'!$S$126:$U$197,2,0),"")</f>
        <v/>
      </c>
      <c r="D227" s="90"/>
      <c r="E227" s="90"/>
      <c r="F227" s="90"/>
      <c r="G227" s="91"/>
      <c r="H227" s="90"/>
      <c r="I227" s="90"/>
      <c r="J227" s="117">
        <f t="shared" si="7"/>
        <v>0</v>
      </c>
      <c r="S227" s="89" t="str">
        <f t="shared" si="6"/>
        <v/>
      </c>
    </row>
    <row r="228" spans="1:19">
      <c r="A228" s="98" t="str">
        <f>IFERROR(VLOOKUP(B228,'equip ESPE'!$S$126:$U$197,3,0),"")</f>
        <v/>
      </c>
      <c r="B228" s="90"/>
      <c r="C228" s="98" t="str">
        <f>IFERROR(VLOOKUP(B228,'equip ESPE'!$S$126:$U$197,2,0),"")</f>
        <v/>
      </c>
      <c r="D228" s="90"/>
      <c r="E228" s="90"/>
      <c r="F228" s="90"/>
      <c r="G228" s="91"/>
      <c r="H228" s="90"/>
      <c r="I228" s="90"/>
      <c r="J228" s="117">
        <f t="shared" si="7"/>
        <v>0</v>
      </c>
      <c r="S228" s="89" t="str">
        <f t="shared" si="6"/>
        <v/>
      </c>
    </row>
    <row r="229" spans="1:19">
      <c r="A229" s="98" t="str">
        <f>IFERROR(VLOOKUP(B229,'equip ESPE'!$S$126:$U$197,3,0),"")</f>
        <v/>
      </c>
      <c r="B229" s="90"/>
      <c r="C229" s="98" t="str">
        <f>IFERROR(VLOOKUP(B229,'equip ESPE'!$S$126:$U$197,2,0),"")</f>
        <v/>
      </c>
      <c r="D229" s="90"/>
      <c r="E229" s="90"/>
      <c r="F229" s="90"/>
      <c r="G229" s="91"/>
      <c r="H229" s="90"/>
      <c r="I229" s="90"/>
      <c r="J229" s="117">
        <f t="shared" si="7"/>
        <v>0</v>
      </c>
      <c r="S229" s="89" t="str">
        <f t="shared" si="6"/>
        <v/>
      </c>
    </row>
    <row r="230" spans="1:19">
      <c r="A230" s="98" t="str">
        <f>IFERROR(VLOOKUP(B230,'equip ESPE'!$S$126:$U$197,3,0),"")</f>
        <v/>
      </c>
      <c r="B230" s="90"/>
      <c r="C230" s="98" t="str">
        <f>IFERROR(VLOOKUP(B230,'equip ESPE'!$S$126:$U$197,2,0),"")</f>
        <v/>
      </c>
      <c r="D230" s="90"/>
      <c r="E230" s="90"/>
      <c r="F230" s="90"/>
      <c r="G230" s="91"/>
      <c r="H230" s="90"/>
      <c r="I230" s="90"/>
      <c r="J230" s="117">
        <f t="shared" si="7"/>
        <v>0</v>
      </c>
      <c r="S230" s="89" t="str">
        <f t="shared" si="6"/>
        <v/>
      </c>
    </row>
    <row r="231" spans="1:19">
      <c r="A231" s="98" t="str">
        <f>IFERROR(VLOOKUP(B231,'equip ESPE'!$S$126:$U$197,3,0),"")</f>
        <v/>
      </c>
      <c r="B231" s="90"/>
      <c r="C231" s="98" t="str">
        <f>IFERROR(VLOOKUP(B231,'equip ESPE'!$S$126:$U$197,2,0),"")</f>
        <v/>
      </c>
      <c r="D231" s="90"/>
      <c r="E231" s="90"/>
      <c r="F231" s="90"/>
      <c r="G231" s="91"/>
      <c r="H231" s="90"/>
      <c r="I231" s="90"/>
      <c r="J231" s="117">
        <f t="shared" si="7"/>
        <v>0</v>
      </c>
      <c r="S231" s="89" t="str">
        <f t="shared" si="6"/>
        <v/>
      </c>
    </row>
    <row r="232" spans="1:19">
      <c r="A232" s="98" t="str">
        <f>IFERROR(VLOOKUP(B232,'equip ESPE'!$S$126:$U$197,3,0),"")</f>
        <v/>
      </c>
      <c r="B232" s="90"/>
      <c r="C232" s="98" t="str">
        <f>IFERROR(VLOOKUP(B232,'equip ESPE'!$S$126:$U$197,2,0),"")</f>
        <v/>
      </c>
      <c r="D232" s="90"/>
      <c r="E232" s="90"/>
      <c r="F232" s="90"/>
      <c r="G232" s="91"/>
      <c r="H232" s="90"/>
      <c r="I232" s="90"/>
      <c r="J232" s="117">
        <f t="shared" si="7"/>
        <v>0</v>
      </c>
      <c r="S232" s="89" t="str">
        <f t="shared" si="6"/>
        <v/>
      </c>
    </row>
    <row r="233" spans="1:19">
      <c r="A233" s="98" t="str">
        <f>IFERROR(VLOOKUP(B233,'equip ESPE'!$S$126:$U$197,3,0),"")</f>
        <v/>
      </c>
      <c r="B233" s="90"/>
      <c r="C233" s="98" t="str">
        <f>IFERROR(VLOOKUP(B233,'equip ESPE'!$S$126:$U$197,2,0),"")</f>
        <v/>
      </c>
      <c r="D233" s="90"/>
      <c r="E233" s="90"/>
      <c r="F233" s="90"/>
      <c r="G233" s="91"/>
      <c r="H233" s="90"/>
      <c r="I233" s="90"/>
      <c r="J233" s="117">
        <f t="shared" si="7"/>
        <v>0</v>
      </c>
      <c r="S233" s="89" t="str">
        <f t="shared" si="6"/>
        <v/>
      </c>
    </row>
    <row r="234" spans="1:19">
      <c r="A234" s="98" t="str">
        <f>IFERROR(VLOOKUP(B234,'equip ESPE'!$S$126:$U$197,3,0),"")</f>
        <v/>
      </c>
      <c r="B234" s="90"/>
      <c r="C234" s="98" t="str">
        <f>IFERROR(VLOOKUP(B234,'equip ESPE'!$S$126:$U$197,2,0),"")</f>
        <v/>
      </c>
      <c r="D234" s="90"/>
      <c r="E234" s="90"/>
      <c r="F234" s="90"/>
      <c r="G234" s="91"/>
      <c r="H234" s="90"/>
      <c r="I234" s="90"/>
      <c r="J234" s="117">
        <f t="shared" si="7"/>
        <v>0</v>
      </c>
      <c r="S234" s="89" t="str">
        <f t="shared" si="6"/>
        <v/>
      </c>
    </row>
    <row r="235" spans="1:19">
      <c r="A235" s="98" t="str">
        <f>IFERROR(VLOOKUP(B235,'equip ESPE'!$S$126:$U$197,3,0),"")</f>
        <v/>
      </c>
      <c r="B235" s="90"/>
      <c r="C235" s="98" t="str">
        <f>IFERROR(VLOOKUP(B235,'equip ESPE'!$S$126:$U$197,2,0),"")</f>
        <v/>
      </c>
      <c r="D235" s="90"/>
      <c r="E235" s="90"/>
      <c r="F235" s="90"/>
      <c r="G235" s="91"/>
      <c r="H235" s="90"/>
      <c r="I235" s="90"/>
      <c r="J235" s="117">
        <f t="shared" si="7"/>
        <v>0</v>
      </c>
      <c r="S235" s="89" t="str">
        <f t="shared" si="6"/>
        <v/>
      </c>
    </row>
    <row r="236" spans="1:19">
      <c r="A236" s="98" t="str">
        <f>IFERROR(VLOOKUP(B236,'equip ESPE'!$S$126:$U$197,3,0),"")</f>
        <v/>
      </c>
      <c r="B236" s="90"/>
      <c r="C236" s="98" t="str">
        <f>IFERROR(VLOOKUP(B236,'equip ESPE'!$S$126:$U$197,2,0),"")</f>
        <v/>
      </c>
      <c r="D236" s="90"/>
      <c r="E236" s="90"/>
      <c r="F236" s="90"/>
      <c r="G236" s="91"/>
      <c r="H236" s="90"/>
      <c r="I236" s="90"/>
      <c r="J236" s="117">
        <f t="shared" si="7"/>
        <v>0</v>
      </c>
      <c r="S236" s="89" t="str">
        <f t="shared" si="6"/>
        <v/>
      </c>
    </row>
    <row r="237" spans="1:19">
      <c r="A237" s="98" t="str">
        <f>IFERROR(VLOOKUP(B237,'equip ESPE'!$S$126:$U$197,3,0),"")</f>
        <v/>
      </c>
      <c r="B237" s="90"/>
      <c r="C237" s="98" t="str">
        <f>IFERROR(VLOOKUP(B237,'equip ESPE'!$S$126:$U$197,2,0),"")</f>
        <v/>
      </c>
      <c r="D237" s="90"/>
      <c r="E237" s="90"/>
      <c r="F237" s="90"/>
      <c r="G237" s="91"/>
      <c r="H237" s="90"/>
      <c r="I237" s="90"/>
      <c r="J237" s="117">
        <f t="shared" si="7"/>
        <v>0</v>
      </c>
      <c r="S237" s="89" t="str">
        <f t="shared" si="6"/>
        <v/>
      </c>
    </row>
    <row r="238" spans="1:19">
      <c r="A238" s="98" t="str">
        <f>IFERROR(VLOOKUP(B238,'equip ESPE'!$S$126:$U$197,3,0),"")</f>
        <v/>
      </c>
      <c r="B238" s="90"/>
      <c r="C238" s="98" t="str">
        <f>IFERROR(VLOOKUP(B238,'equip ESPE'!$S$126:$U$197,2,0),"")</f>
        <v/>
      </c>
      <c r="D238" s="90"/>
      <c r="E238" s="90"/>
      <c r="F238" s="90"/>
      <c r="G238" s="91"/>
      <c r="H238" s="90"/>
      <c r="I238" s="90"/>
      <c r="J238" s="117">
        <f t="shared" si="7"/>
        <v>0</v>
      </c>
      <c r="S238" s="89" t="str">
        <f t="shared" si="6"/>
        <v/>
      </c>
    </row>
    <row r="239" spans="1:19">
      <c r="A239" s="98" t="str">
        <f>IFERROR(VLOOKUP(B239,'equip ESPE'!$S$126:$U$197,3,0),"")</f>
        <v/>
      </c>
      <c r="B239" s="90"/>
      <c r="C239" s="98" t="str">
        <f>IFERROR(VLOOKUP(B239,'equip ESPE'!$S$126:$U$197,2,0),"")</f>
        <v/>
      </c>
      <c r="D239" s="90"/>
      <c r="E239" s="90"/>
      <c r="F239" s="90"/>
      <c r="G239" s="91"/>
      <c r="H239" s="90"/>
      <c r="I239" s="90"/>
      <c r="J239" s="117">
        <f t="shared" si="7"/>
        <v>0</v>
      </c>
      <c r="S239" s="89" t="str">
        <f t="shared" si="6"/>
        <v/>
      </c>
    </row>
    <row r="240" spans="1:19">
      <c r="A240" s="98" t="str">
        <f>IFERROR(VLOOKUP(B240,'equip ESPE'!$S$126:$U$197,3,0),"")</f>
        <v/>
      </c>
      <c r="B240" s="90"/>
      <c r="C240" s="98" t="str">
        <f>IFERROR(VLOOKUP(B240,'equip ESPE'!$S$126:$U$197,2,0),"")</f>
        <v/>
      </c>
      <c r="D240" s="90"/>
      <c r="E240" s="90"/>
      <c r="F240" s="90"/>
      <c r="G240" s="91"/>
      <c r="H240" s="90"/>
      <c r="I240" s="90"/>
      <c r="J240" s="117">
        <f t="shared" si="7"/>
        <v>0</v>
      </c>
      <c r="S240" s="89" t="str">
        <f t="shared" si="6"/>
        <v/>
      </c>
    </row>
    <row r="241" spans="1:19">
      <c r="A241" s="98" t="str">
        <f>IFERROR(VLOOKUP(B241,'equip ESPE'!$S$126:$U$197,3,0),"")</f>
        <v/>
      </c>
      <c r="B241" s="90"/>
      <c r="C241" s="98" t="str">
        <f>IFERROR(VLOOKUP(B241,'equip ESPE'!$S$126:$U$197,2,0),"")</f>
        <v/>
      </c>
      <c r="D241" s="90"/>
      <c r="E241" s="90"/>
      <c r="F241" s="90"/>
      <c r="G241" s="91"/>
      <c r="H241" s="90"/>
      <c r="I241" s="90"/>
      <c r="J241" s="117">
        <f t="shared" si="7"/>
        <v>0</v>
      </c>
      <c r="S241" s="89" t="str">
        <f t="shared" si="6"/>
        <v/>
      </c>
    </row>
    <row r="242" spans="1:19">
      <c r="A242" s="98" t="str">
        <f>IFERROR(VLOOKUP(B242,'equip ESPE'!$S$126:$U$197,3,0),"")</f>
        <v/>
      </c>
      <c r="B242" s="90"/>
      <c r="C242" s="98" t="str">
        <f>IFERROR(VLOOKUP(B242,'equip ESPE'!$S$126:$U$197,2,0),"")</f>
        <v/>
      </c>
      <c r="D242" s="90"/>
      <c r="E242" s="90"/>
      <c r="F242" s="90"/>
      <c r="G242" s="91"/>
      <c r="H242" s="90"/>
      <c r="I242" s="90"/>
      <c r="J242" s="117">
        <f t="shared" si="7"/>
        <v>0</v>
      </c>
      <c r="S242" s="89" t="str">
        <f t="shared" si="6"/>
        <v/>
      </c>
    </row>
    <row r="243" spans="1:19">
      <c r="A243" s="98" t="str">
        <f>IFERROR(VLOOKUP(B243,'equip ESPE'!$S$126:$U$197,3,0),"")</f>
        <v/>
      </c>
      <c r="B243" s="90"/>
      <c r="C243" s="98" t="str">
        <f>IFERROR(VLOOKUP(B243,'equip ESPE'!$S$126:$U$197,2,0),"")</f>
        <v/>
      </c>
      <c r="D243" s="90"/>
      <c r="E243" s="90"/>
      <c r="F243" s="90"/>
      <c r="G243" s="91"/>
      <c r="H243" s="90"/>
      <c r="I243" s="90"/>
      <c r="J243" s="117">
        <f t="shared" si="7"/>
        <v>0</v>
      </c>
      <c r="S243" s="89" t="str">
        <f t="shared" si="6"/>
        <v/>
      </c>
    </row>
    <row r="244" spans="1:19">
      <c r="A244" s="98" t="str">
        <f>IFERROR(VLOOKUP(B244,'equip ESPE'!$S$126:$U$197,3,0),"")</f>
        <v/>
      </c>
      <c r="B244" s="90"/>
      <c r="C244" s="98" t="str">
        <f>IFERROR(VLOOKUP(B244,'equip ESPE'!$S$126:$U$197,2,0),"")</f>
        <v/>
      </c>
      <c r="D244" s="90"/>
      <c r="E244" s="90"/>
      <c r="F244" s="90"/>
      <c r="G244" s="91"/>
      <c r="H244" s="90"/>
      <c r="I244" s="90"/>
      <c r="J244" s="117">
        <f t="shared" si="7"/>
        <v>0</v>
      </c>
      <c r="S244" s="89" t="str">
        <f t="shared" si="6"/>
        <v/>
      </c>
    </row>
    <row r="245" spans="1:19">
      <c r="A245" s="98" t="str">
        <f>IFERROR(VLOOKUP(B245,'equip ESPE'!$S$126:$U$197,3,0),"")</f>
        <v/>
      </c>
      <c r="B245" s="90"/>
      <c r="C245" s="98" t="str">
        <f>IFERROR(VLOOKUP(B245,'equip ESPE'!$S$126:$U$197,2,0),"")</f>
        <v/>
      </c>
      <c r="D245" s="90"/>
      <c r="E245" s="90"/>
      <c r="F245" s="90"/>
      <c r="G245" s="91"/>
      <c r="H245" s="90"/>
      <c r="I245" s="90"/>
      <c r="J245" s="117">
        <f t="shared" si="7"/>
        <v>0</v>
      </c>
      <c r="S245" s="89" t="str">
        <f t="shared" si="6"/>
        <v/>
      </c>
    </row>
    <row r="246" spans="1:19">
      <c r="A246" s="98" t="str">
        <f>IFERROR(VLOOKUP(B246,'equip ESPE'!$S$126:$U$197,3,0),"")</f>
        <v/>
      </c>
      <c r="B246" s="90"/>
      <c r="C246" s="98" t="str">
        <f>IFERROR(VLOOKUP(B246,'equip ESPE'!$S$126:$U$197,2,0),"")</f>
        <v/>
      </c>
      <c r="D246" s="90"/>
      <c r="E246" s="90"/>
      <c r="F246" s="90"/>
      <c r="G246" s="91"/>
      <c r="H246" s="90"/>
      <c r="I246" s="90"/>
      <c r="J246" s="117">
        <f t="shared" si="7"/>
        <v>0</v>
      </c>
      <c r="S246" s="89" t="str">
        <f t="shared" si="6"/>
        <v/>
      </c>
    </row>
    <row r="247" spans="1:19">
      <c r="A247" s="98" t="str">
        <f>IFERROR(VLOOKUP(B247,'equip ESPE'!$S$126:$U$197,3,0),"")</f>
        <v/>
      </c>
      <c r="B247" s="90"/>
      <c r="C247" s="98" t="str">
        <f>IFERROR(VLOOKUP(B247,'equip ESPE'!$S$126:$U$197,2,0),"")</f>
        <v/>
      </c>
      <c r="D247" s="90"/>
      <c r="E247" s="90"/>
      <c r="F247" s="90"/>
      <c r="G247" s="91"/>
      <c r="H247" s="90"/>
      <c r="I247" s="90"/>
      <c r="J247" s="117">
        <f t="shared" si="7"/>
        <v>0</v>
      </c>
      <c r="S247" s="89" t="str">
        <f t="shared" si="6"/>
        <v/>
      </c>
    </row>
    <row r="248" spans="1:19">
      <c r="A248" s="98" t="str">
        <f>IFERROR(VLOOKUP(B248,'equip ESPE'!$S$126:$U$197,3,0),"")</f>
        <v/>
      </c>
      <c r="B248" s="90"/>
      <c r="C248" s="98" t="str">
        <f>IFERROR(VLOOKUP(B248,'equip ESPE'!$S$126:$U$197,2,0),"")</f>
        <v/>
      </c>
      <c r="D248" s="90"/>
      <c r="E248" s="90"/>
      <c r="F248" s="90"/>
      <c r="G248" s="91"/>
      <c r="H248" s="90"/>
      <c r="I248" s="90"/>
      <c r="J248" s="117">
        <f t="shared" si="7"/>
        <v>0</v>
      </c>
      <c r="S248" s="89" t="str">
        <f t="shared" si="6"/>
        <v/>
      </c>
    </row>
    <row r="249" spans="1:19">
      <c r="A249" s="98" t="str">
        <f>IFERROR(VLOOKUP(B249,'equip ESPE'!$S$126:$U$197,3,0),"")</f>
        <v/>
      </c>
      <c r="B249" s="90"/>
      <c r="C249" s="98" t="str">
        <f>IFERROR(VLOOKUP(B249,'equip ESPE'!$S$126:$U$197,2,0),"")</f>
        <v/>
      </c>
      <c r="D249" s="90"/>
      <c r="E249" s="90"/>
      <c r="F249" s="90"/>
      <c r="G249" s="91"/>
      <c r="H249" s="90"/>
      <c r="I249" s="90"/>
      <c r="J249" s="117">
        <f t="shared" si="7"/>
        <v>0</v>
      </c>
      <c r="S249" s="89" t="str">
        <f t="shared" si="6"/>
        <v/>
      </c>
    </row>
    <row r="250" spans="1:19">
      <c r="A250" s="98" t="str">
        <f>IFERROR(VLOOKUP(B250,'equip ESPE'!$S$126:$U$197,3,0),"")</f>
        <v/>
      </c>
      <c r="B250" s="90"/>
      <c r="C250" s="98" t="str">
        <f>IFERROR(VLOOKUP(B250,'equip ESPE'!$S$126:$U$197,2,0),"")</f>
        <v/>
      </c>
      <c r="D250" s="90"/>
      <c r="E250" s="90"/>
      <c r="F250" s="90"/>
      <c r="G250" s="91"/>
      <c r="H250" s="90"/>
      <c r="I250" s="90"/>
      <c r="J250" s="117">
        <f t="shared" si="7"/>
        <v>0</v>
      </c>
      <c r="S250" s="89" t="str">
        <f t="shared" si="6"/>
        <v/>
      </c>
    </row>
    <row r="251" spans="1:19">
      <c r="A251" s="98" t="str">
        <f>IFERROR(VLOOKUP(B251,'equip ESPE'!$S$126:$U$197,3,0),"")</f>
        <v/>
      </c>
      <c r="B251" s="90"/>
      <c r="C251" s="98" t="str">
        <f>IFERROR(VLOOKUP(B251,'equip ESPE'!$S$126:$U$197,2,0),"")</f>
        <v/>
      </c>
      <c r="D251" s="90"/>
      <c r="E251" s="90"/>
      <c r="F251" s="90"/>
      <c r="G251" s="91"/>
      <c r="H251" s="90"/>
      <c r="I251" s="90"/>
      <c r="J251" s="117">
        <f t="shared" si="7"/>
        <v>0</v>
      </c>
      <c r="S251" s="89" t="str">
        <f t="shared" si="6"/>
        <v/>
      </c>
    </row>
    <row r="252" spans="1:19">
      <c r="A252" s="98" t="str">
        <f>IFERROR(VLOOKUP(B252,'equip ESPE'!$S$126:$U$197,3,0),"")</f>
        <v/>
      </c>
      <c r="B252" s="90"/>
      <c r="C252" s="98" t="str">
        <f>IFERROR(VLOOKUP(B252,'equip ESPE'!$S$126:$U$197,2,0),"")</f>
        <v/>
      </c>
      <c r="D252" s="90"/>
      <c r="E252" s="90"/>
      <c r="F252" s="90"/>
      <c r="G252" s="91"/>
      <c r="H252" s="90"/>
      <c r="I252" s="90"/>
      <c r="J252" s="117">
        <f t="shared" si="7"/>
        <v>0</v>
      </c>
      <c r="S252" s="89" t="str">
        <f t="shared" si="6"/>
        <v/>
      </c>
    </row>
    <row r="253" spans="1:19">
      <c r="A253" s="98" t="str">
        <f>IFERROR(VLOOKUP(B253,'equip ESPE'!$S$126:$U$197,3,0),"")</f>
        <v/>
      </c>
      <c r="B253" s="90"/>
      <c r="C253" s="98" t="str">
        <f>IFERROR(VLOOKUP(B253,'equip ESPE'!$S$126:$U$197,2,0),"")</f>
        <v/>
      </c>
      <c r="D253" s="90"/>
      <c r="E253" s="90"/>
      <c r="F253" s="90"/>
      <c r="G253" s="91"/>
      <c r="H253" s="90"/>
      <c r="I253" s="90"/>
      <c r="J253" s="117">
        <f t="shared" si="7"/>
        <v>0</v>
      </c>
      <c r="S253" s="89" t="str">
        <f t="shared" si="6"/>
        <v/>
      </c>
    </row>
    <row r="254" spans="1:19">
      <c r="A254" s="98" t="str">
        <f>IFERROR(VLOOKUP(B254,'equip ESPE'!$S$126:$U$197,3,0),"")</f>
        <v/>
      </c>
      <c r="B254" s="90"/>
      <c r="C254" s="98" t="str">
        <f>IFERROR(VLOOKUP(B254,'equip ESPE'!$S$126:$U$197,2,0),"")</f>
        <v/>
      </c>
      <c r="D254" s="90"/>
      <c r="E254" s="90"/>
      <c r="F254" s="90"/>
      <c r="G254" s="91"/>
      <c r="H254" s="90"/>
      <c r="I254" s="90"/>
      <c r="J254" s="117">
        <f t="shared" si="7"/>
        <v>0</v>
      </c>
      <c r="S254" s="89" t="str">
        <f t="shared" si="6"/>
        <v/>
      </c>
    </row>
    <row r="255" spans="1:19">
      <c r="A255" s="98" t="str">
        <f>IFERROR(VLOOKUP(B255,'equip ESPE'!$S$126:$U$197,3,0),"")</f>
        <v/>
      </c>
      <c r="B255" s="90"/>
      <c r="C255" s="98" t="str">
        <f>IFERROR(VLOOKUP(B255,'equip ESPE'!$S$126:$U$197,2,0),"")</f>
        <v/>
      </c>
      <c r="D255" s="90"/>
      <c r="E255" s="90"/>
      <c r="F255" s="90"/>
      <c r="G255" s="91"/>
      <c r="H255" s="90"/>
      <c r="I255" s="90"/>
      <c r="J255" s="117">
        <f t="shared" si="7"/>
        <v>0</v>
      </c>
      <c r="S255" s="89" t="str">
        <f t="shared" si="6"/>
        <v/>
      </c>
    </row>
    <row r="256" spans="1:19">
      <c r="A256" s="98" t="str">
        <f>IFERROR(VLOOKUP(B256,'equip ESPE'!$S$126:$U$197,3,0),"")</f>
        <v/>
      </c>
      <c r="B256" s="90"/>
      <c r="C256" s="98" t="str">
        <f>IFERROR(VLOOKUP(B256,'equip ESPE'!$S$126:$U$197,2,0),"")</f>
        <v/>
      </c>
      <c r="D256" s="90"/>
      <c r="E256" s="90"/>
      <c r="F256" s="90"/>
      <c r="G256" s="91"/>
      <c r="H256" s="90"/>
      <c r="I256" s="90"/>
      <c r="J256" s="117">
        <f t="shared" si="7"/>
        <v>0</v>
      </c>
      <c r="S256" s="89" t="str">
        <f t="shared" si="6"/>
        <v/>
      </c>
    </row>
    <row r="257" spans="1:19">
      <c r="A257" s="98" t="str">
        <f>IFERROR(VLOOKUP(B257,'equip ESPE'!$S$126:$U$197,3,0),"")</f>
        <v/>
      </c>
      <c r="B257" s="90"/>
      <c r="C257" s="98" t="str">
        <f>IFERROR(VLOOKUP(B257,'equip ESPE'!$S$126:$U$197,2,0),"")</f>
        <v/>
      </c>
      <c r="D257" s="90"/>
      <c r="E257" s="90"/>
      <c r="F257" s="90"/>
      <c r="G257" s="91"/>
      <c r="H257" s="90"/>
      <c r="I257" s="90"/>
      <c r="J257" s="117">
        <f t="shared" si="7"/>
        <v>0</v>
      </c>
      <c r="S257" s="89" t="str">
        <f t="shared" si="6"/>
        <v/>
      </c>
    </row>
    <row r="258" spans="1:19">
      <c r="A258" s="98" t="str">
        <f>IFERROR(VLOOKUP(B258,'equip ESPE'!$S$126:$U$197,3,0),"")</f>
        <v/>
      </c>
      <c r="B258" s="90"/>
      <c r="C258" s="98" t="str">
        <f>IFERROR(VLOOKUP(B258,'equip ESPE'!$S$126:$U$197,2,0),"")</f>
        <v/>
      </c>
      <c r="D258" s="90"/>
      <c r="E258" s="90"/>
      <c r="F258" s="90"/>
      <c r="G258" s="91"/>
      <c r="H258" s="90"/>
      <c r="I258" s="90"/>
      <c r="J258" s="117">
        <f t="shared" si="7"/>
        <v>0</v>
      </c>
      <c r="S258" s="89" t="str">
        <f t="shared" si="6"/>
        <v/>
      </c>
    </row>
    <row r="259" spans="1:19">
      <c r="A259" s="98" t="str">
        <f>IFERROR(VLOOKUP(B259,'equip ESPE'!$S$126:$U$197,3,0),"")</f>
        <v/>
      </c>
      <c r="B259" s="90"/>
      <c r="C259" s="98" t="str">
        <f>IFERROR(VLOOKUP(B259,'equip ESPE'!$S$126:$U$197,2,0),"")</f>
        <v/>
      </c>
      <c r="D259" s="90"/>
      <c r="E259" s="90"/>
      <c r="F259" s="90"/>
      <c r="G259" s="91"/>
      <c r="H259" s="90"/>
      <c r="I259" s="90"/>
      <c r="J259" s="117">
        <f t="shared" si="7"/>
        <v>0</v>
      </c>
      <c r="S259" s="89" t="str">
        <f t="shared" si="6"/>
        <v/>
      </c>
    </row>
    <row r="260" spans="1:19">
      <c r="A260" s="98" t="str">
        <f>IFERROR(VLOOKUP(B260,'equip ESPE'!$S$126:$U$197,3,0),"")</f>
        <v/>
      </c>
      <c r="B260" s="90"/>
      <c r="C260" s="98" t="str">
        <f>IFERROR(VLOOKUP(B260,'equip ESPE'!$S$126:$U$197,2,0),"")</f>
        <v/>
      </c>
      <c r="D260" s="90"/>
      <c r="E260" s="90"/>
      <c r="F260" s="90"/>
      <c r="G260" s="91"/>
      <c r="H260" s="90"/>
      <c r="I260" s="90"/>
      <c r="J260" s="117">
        <f t="shared" si="7"/>
        <v>0</v>
      </c>
      <c r="S260" s="89" t="str">
        <f t="shared" si="6"/>
        <v/>
      </c>
    </row>
    <row r="261" spans="1:19">
      <c r="A261" s="98" t="str">
        <f>IFERROR(VLOOKUP(B261,'equip ESPE'!$S$126:$U$197,3,0),"")</f>
        <v/>
      </c>
      <c r="B261" s="90"/>
      <c r="C261" s="98" t="str">
        <f>IFERROR(VLOOKUP(B261,'equip ESPE'!$S$126:$U$197,2,0),"")</f>
        <v/>
      </c>
      <c r="D261" s="90"/>
      <c r="E261" s="90"/>
      <c r="F261" s="90"/>
      <c r="G261" s="91"/>
      <c r="H261" s="90"/>
      <c r="I261" s="90"/>
      <c r="J261" s="117">
        <f t="shared" si="7"/>
        <v>0</v>
      </c>
      <c r="S261" s="89" t="str">
        <f t="shared" si="6"/>
        <v/>
      </c>
    </row>
    <row r="262" spans="1:19">
      <c r="A262" s="98" t="str">
        <f>IFERROR(VLOOKUP(B262,'equip ESPE'!$S$126:$U$197,3,0),"")</f>
        <v/>
      </c>
      <c r="B262" s="90"/>
      <c r="C262" s="98" t="str">
        <f>IFERROR(VLOOKUP(B262,'equip ESPE'!$S$126:$U$197,2,0),"")</f>
        <v/>
      </c>
      <c r="D262" s="90"/>
      <c r="E262" s="90"/>
      <c r="F262" s="90"/>
      <c r="G262" s="91"/>
      <c r="H262" s="90"/>
      <c r="I262" s="90"/>
      <c r="J262" s="117">
        <f t="shared" si="7"/>
        <v>0</v>
      </c>
      <c r="S262" s="89" t="str">
        <f t="shared" si="6"/>
        <v/>
      </c>
    </row>
    <row r="263" spans="1:19">
      <c r="A263" s="98" t="str">
        <f>IFERROR(VLOOKUP(B263,'equip ESPE'!$S$126:$U$197,3,0),"")</f>
        <v/>
      </c>
      <c r="B263" s="90"/>
      <c r="C263" s="98" t="str">
        <f>IFERROR(VLOOKUP(B263,'equip ESPE'!$S$126:$U$197,2,0),"")</f>
        <v/>
      </c>
      <c r="D263" s="90"/>
      <c r="E263" s="90"/>
      <c r="F263" s="90"/>
      <c r="G263" s="91"/>
      <c r="H263" s="90"/>
      <c r="I263" s="90"/>
      <c r="J263" s="117">
        <f t="shared" si="7"/>
        <v>0</v>
      </c>
      <c r="S263" s="89" t="str">
        <f t="shared" si="6"/>
        <v/>
      </c>
    </row>
    <row r="264" spans="1:19">
      <c r="A264" s="98" t="str">
        <f>IFERROR(VLOOKUP(B264,'equip ESPE'!$S$126:$U$197,3,0),"")</f>
        <v/>
      </c>
      <c r="B264" s="90"/>
      <c r="C264" s="98" t="str">
        <f>IFERROR(VLOOKUP(B264,'equip ESPE'!$S$126:$U$197,2,0),"")</f>
        <v/>
      </c>
      <c r="D264" s="90"/>
      <c r="E264" s="90"/>
      <c r="F264" s="90"/>
      <c r="G264" s="91"/>
      <c r="H264" s="90"/>
      <c r="I264" s="90"/>
      <c r="J264" s="117">
        <f t="shared" si="7"/>
        <v>0</v>
      </c>
      <c r="S264" s="89" t="str">
        <f t="shared" si="6"/>
        <v/>
      </c>
    </row>
    <row r="265" spans="1:19">
      <c r="A265" s="98" t="str">
        <f>IFERROR(VLOOKUP(B265,'equip ESPE'!$S$126:$U$197,3,0),"")</f>
        <v/>
      </c>
      <c r="B265" s="90"/>
      <c r="C265" s="98" t="str">
        <f>IFERROR(VLOOKUP(B265,'equip ESPE'!$S$126:$U$197,2,0),"")</f>
        <v/>
      </c>
      <c r="D265" s="90"/>
      <c r="E265" s="90"/>
      <c r="F265" s="90"/>
      <c r="G265" s="91"/>
      <c r="H265" s="90"/>
      <c r="I265" s="90"/>
      <c r="J265" s="117">
        <f t="shared" si="7"/>
        <v>0</v>
      </c>
      <c r="S265" s="89" t="str">
        <f t="shared" si="6"/>
        <v/>
      </c>
    </row>
    <row r="266" spans="1:19">
      <c r="A266" s="98" t="str">
        <f>IFERROR(VLOOKUP(B266,'equip ESPE'!$S$126:$U$197,3,0),"")</f>
        <v/>
      </c>
      <c r="B266" s="90"/>
      <c r="C266" s="98" t="str">
        <f>IFERROR(VLOOKUP(B266,'equip ESPE'!$S$126:$U$197,2,0),"")</f>
        <v/>
      </c>
      <c r="D266" s="90"/>
      <c r="E266" s="90"/>
      <c r="F266" s="90"/>
      <c r="G266" s="91"/>
      <c r="H266" s="90"/>
      <c r="I266" s="90"/>
      <c r="J266" s="117">
        <f t="shared" si="7"/>
        <v>0</v>
      </c>
      <c r="S266" s="89" t="str">
        <f t="shared" si="6"/>
        <v/>
      </c>
    </row>
    <row r="267" spans="1:19">
      <c r="A267" s="98" t="str">
        <f>IFERROR(VLOOKUP(B267,'equip ESPE'!$S$126:$U$197,3,0),"")</f>
        <v/>
      </c>
      <c r="B267" s="90"/>
      <c r="C267" s="98" t="str">
        <f>IFERROR(VLOOKUP(B267,'equip ESPE'!$S$126:$U$197,2,0),"")</f>
        <v/>
      </c>
      <c r="D267" s="90"/>
      <c r="E267" s="90"/>
      <c r="F267" s="90"/>
      <c r="G267" s="91"/>
      <c r="H267" s="90"/>
      <c r="I267" s="90"/>
      <c r="J267" s="117">
        <f t="shared" si="7"/>
        <v>0</v>
      </c>
      <c r="S267" s="89" t="str">
        <f t="shared" ref="S267:S330" si="8">IFERROR(A267,"")</f>
        <v/>
      </c>
    </row>
    <row r="268" spans="1:19">
      <c r="A268" s="98" t="str">
        <f>IFERROR(VLOOKUP(B268,'equip ESPE'!$S$126:$U$197,3,0),"")</f>
        <v/>
      </c>
      <c r="B268" s="90"/>
      <c r="C268" s="98" t="str">
        <f>IFERROR(VLOOKUP(B268,'equip ESPE'!$S$126:$U$197,2,0),"")</f>
        <v/>
      </c>
      <c r="D268" s="90"/>
      <c r="E268" s="90"/>
      <c r="F268" s="90"/>
      <c r="G268" s="91"/>
      <c r="H268" s="90"/>
      <c r="I268" s="90"/>
      <c r="J268" s="117">
        <f t="shared" ref="J268:J331" si="9">H268*I268</f>
        <v>0</v>
      </c>
      <c r="S268" s="89" t="str">
        <f t="shared" si="8"/>
        <v/>
      </c>
    </row>
    <row r="269" spans="1:19">
      <c r="A269" s="98" t="str">
        <f>IFERROR(VLOOKUP(B269,'equip ESPE'!$S$126:$U$197,3,0),"")</f>
        <v/>
      </c>
      <c r="B269" s="90"/>
      <c r="C269" s="98" t="str">
        <f>IFERROR(VLOOKUP(B269,'equip ESPE'!$S$126:$U$197,2,0),"")</f>
        <v/>
      </c>
      <c r="D269" s="90"/>
      <c r="E269" s="90"/>
      <c r="F269" s="90"/>
      <c r="G269" s="91"/>
      <c r="H269" s="90"/>
      <c r="I269" s="90"/>
      <c r="J269" s="117">
        <f t="shared" si="9"/>
        <v>0</v>
      </c>
      <c r="S269" s="89" t="str">
        <f t="shared" si="8"/>
        <v/>
      </c>
    </row>
    <row r="270" spans="1:19">
      <c r="A270" s="98" t="str">
        <f>IFERROR(VLOOKUP(B270,'equip ESPE'!$S$126:$U$197,3,0),"")</f>
        <v/>
      </c>
      <c r="B270" s="90"/>
      <c r="C270" s="98" t="str">
        <f>IFERROR(VLOOKUP(B270,'equip ESPE'!$S$126:$U$197,2,0),"")</f>
        <v/>
      </c>
      <c r="D270" s="90"/>
      <c r="E270" s="90"/>
      <c r="F270" s="90"/>
      <c r="G270" s="91"/>
      <c r="H270" s="90"/>
      <c r="I270" s="90"/>
      <c r="J270" s="117">
        <f t="shared" si="9"/>
        <v>0</v>
      </c>
      <c r="S270" s="89" t="str">
        <f t="shared" si="8"/>
        <v/>
      </c>
    </row>
    <row r="271" spans="1:19">
      <c r="A271" s="98" t="str">
        <f>IFERROR(VLOOKUP(B271,'equip ESPE'!$S$126:$U$197,3,0),"")</f>
        <v/>
      </c>
      <c r="B271" s="90"/>
      <c r="C271" s="98" t="str">
        <f>IFERROR(VLOOKUP(B271,'equip ESPE'!$S$126:$U$197,2,0),"")</f>
        <v/>
      </c>
      <c r="D271" s="90"/>
      <c r="E271" s="90"/>
      <c r="F271" s="90"/>
      <c r="G271" s="91"/>
      <c r="H271" s="90"/>
      <c r="I271" s="90"/>
      <c r="J271" s="117">
        <f t="shared" si="9"/>
        <v>0</v>
      </c>
      <c r="S271" s="89" t="str">
        <f t="shared" si="8"/>
        <v/>
      </c>
    </row>
    <row r="272" spans="1:19">
      <c r="A272" s="98" t="str">
        <f>IFERROR(VLOOKUP(B272,'equip ESPE'!$S$126:$U$197,3,0),"")</f>
        <v/>
      </c>
      <c r="B272" s="90"/>
      <c r="C272" s="98" t="str">
        <f>IFERROR(VLOOKUP(B272,'equip ESPE'!$S$126:$U$197,2,0),"")</f>
        <v/>
      </c>
      <c r="D272" s="90"/>
      <c r="E272" s="90"/>
      <c r="F272" s="90"/>
      <c r="G272" s="91"/>
      <c r="H272" s="90"/>
      <c r="I272" s="90"/>
      <c r="J272" s="117">
        <f t="shared" si="9"/>
        <v>0</v>
      </c>
      <c r="S272" s="89" t="str">
        <f t="shared" si="8"/>
        <v/>
      </c>
    </row>
    <row r="273" spans="1:19">
      <c r="A273" s="98" t="str">
        <f>IFERROR(VLOOKUP(B273,'equip ESPE'!$S$126:$U$197,3,0),"")</f>
        <v/>
      </c>
      <c r="B273" s="90"/>
      <c r="C273" s="98" t="str">
        <f>IFERROR(VLOOKUP(B273,'equip ESPE'!$S$126:$U$197,2,0),"")</f>
        <v/>
      </c>
      <c r="D273" s="90"/>
      <c r="E273" s="90"/>
      <c r="F273" s="90"/>
      <c r="G273" s="91"/>
      <c r="H273" s="90"/>
      <c r="I273" s="90"/>
      <c r="J273" s="117">
        <f t="shared" si="9"/>
        <v>0</v>
      </c>
      <c r="S273" s="89" t="str">
        <f t="shared" si="8"/>
        <v/>
      </c>
    </row>
    <row r="274" spans="1:19">
      <c r="A274" s="98" t="str">
        <f>IFERROR(VLOOKUP(B274,'equip ESPE'!$S$126:$U$197,3,0),"")</f>
        <v/>
      </c>
      <c r="B274" s="90"/>
      <c r="C274" s="98" t="str">
        <f>IFERROR(VLOOKUP(B274,'equip ESPE'!$S$126:$U$197,2,0),"")</f>
        <v/>
      </c>
      <c r="D274" s="90"/>
      <c r="E274" s="90"/>
      <c r="F274" s="90"/>
      <c r="G274" s="91"/>
      <c r="H274" s="90"/>
      <c r="I274" s="90"/>
      <c r="J274" s="117">
        <f t="shared" si="9"/>
        <v>0</v>
      </c>
      <c r="S274" s="89" t="str">
        <f t="shared" si="8"/>
        <v/>
      </c>
    </row>
    <row r="275" spans="1:19">
      <c r="A275" s="98" t="str">
        <f>IFERROR(VLOOKUP(B275,'equip ESPE'!$S$126:$U$197,3,0),"")</f>
        <v/>
      </c>
      <c r="B275" s="90"/>
      <c r="C275" s="98" t="str">
        <f>IFERROR(VLOOKUP(B275,'equip ESPE'!$S$126:$U$197,2,0),"")</f>
        <v/>
      </c>
      <c r="D275" s="90"/>
      <c r="E275" s="90"/>
      <c r="F275" s="90"/>
      <c r="G275" s="91"/>
      <c r="H275" s="90"/>
      <c r="I275" s="90"/>
      <c r="J275" s="117">
        <f t="shared" si="9"/>
        <v>0</v>
      </c>
      <c r="S275" s="89" t="str">
        <f t="shared" si="8"/>
        <v/>
      </c>
    </row>
    <row r="276" spans="1:19">
      <c r="A276" s="98" t="str">
        <f>IFERROR(VLOOKUP(B276,'equip ESPE'!$S$126:$U$197,3,0),"")</f>
        <v/>
      </c>
      <c r="B276" s="90"/>
      <c r="C276" s="98" t="str">
        <f>IFERROR(VLOOKUP(B276,'equip ESPE'!$S$126:$U$197,2,0),"")</f>
        <v/>
      </c>
      <c r="D276" s="90"/>
      <c r="E276" s="90"/>
      <c r="F276" s="90"/>
      <c r="G276" s="91"/>
      <c r="H276" s="90"/>
      <c r="I276" s="90"/>
      <c r="J276" s="117">
        <f t="shared" si="9"/>
        <v>0</v>
      </c>
      <c r="S276" s="89" t="str">
        <f t="shared" si="8"/>
        <v/>
      </c>
    </row>
    <row r="277" spans="1:19">
      <c r="A277" s="98" t="str">
        <f>IFERROR(VLOOKUP(B277,'equip ESPE'!$S$126:$U$197,3,0),"")</f>
        <v/>
      </c>
      <c r="B277" s="90"/>
      <c r="C277" s="98" t="str">
        <f>IFERROR(VLOOKUP(B277,'equip ESPE'!$S$126:$U$197,2,0),"")</f>
        <v/>
      </c>
      <c r="D277" s="90"/>
      <c r="E277" s="90"/>
      <c r="F277" s="90"/>
      <c r="G277" s="91"/>
      <c r="H277" s="90"/>
      <c r="I277" s="90"/>
      <c r="J277" s="117">
        <f t="shared" si="9"/>
        <v>0</v>
      </c>
      <c r="S277" s="89" t="str">
        <f t="shared" si="8"/>
        <v/>
      </c>
    </row>
    <row r="278" spans="1:19">
      <c r="A278" s="98" t="str">
        <f>IFERROR(VLOOKUP(B278,'equip ESPE'!$S$126:$U$197,3,0),"")</f>
        <v/>
      </c>
      <c r="B278" s="90"/>
      <c r="C278" s="98" t="str">
        <f>IFERROR(VLOOKUP(B278,'equip ESPE'!$S$126:$U$197,2,0),"")</f>
        <v/>
      </c>
      <c r="D278" s="90"/>
      <c r="E278" s="90"/>
      <c r="F278" s="90"/>
      <c r="G278" s="91"/>
      <c r="H278" s="90"/>
      <c r="I278" s="90"/>
      <c r="J278" s="117">
        <f t="shared" si="9"/>
        <v>0</v>
      </c>
      <c r="S278" s="89" t="str">
        <f t="shared" si="8"/>
        <v/>
      </c>
    </row>
    <row r="279" spans="1:19">
      <c r="A279" s="98" t="str">
        <f>IFERROR(VLOOKUP(B279,'equip ESPE'!$S$126:$U$197,3,0),"")</f>
        <v/>
      </c>
      <c r="B279" s="90"/>
      <c r="C279" s="98" t="str">
        <f>IFERROR(VLOOKUP(B279,'equip ESPE'!$S$126:$U$197,2,0),"")</f>
        <v/>
      </c>
      <c r="D279" s="90"/>
      <c r="E279" s="90"/>
      <c r="F279" s="90"/>
      <c r="G279" s="91"/>
      <c r="H279" s="90"/>
      <c r="I279" s="90"/>
      <c r="J279" s="117">
        <f t="shared" si="9"/>
        <v>0</v>
      </c>
      <c r="S279" s="89" t="str">
        <f t="shared" si="8"/>
        <v/>
      </c>
    </row>
    <row r="280" spans="1:19">
      <c r="A280" s="98" t="str">
        <f>IFERROR(VLOOKUP(B280,'equip ESPE'!$S$126:$U$197,3,0),"")</f>
        <v/>
      </c>
      <c r="B280" s="90"/>
      <c r="C280" s="98" t="str">
        <f>IFERROR(VLOOKUP(B280,'equip ESPE'!$S$126:$U$197,2,0),"")</f>
        <v/>
      </c>
      <c r="D280" s="90"/>
      <c r="E280" s="90"/>
      <c r="F280" s="90"/>
      <c r="G280" s="91"/>
      <c r="H280" s="90"/>
      <c r="I280" s="90"/>
      <c r="J280" s="117">
        <f t="shared" si="9"/>
        <v>0</v>
      </c>
      <c r="S280" s="89" t="str">
        <f t="shared" si="8"/>
        <v/>
      </c>
    </row>
    <row r="281" spans="1:19">
      <c r="A281" s="98" t="str">
        <f>IFERROR(VLOOKUP(B281,'equip ESPE'!$S$126:$U$197,3,0),"")</f>
        <v/>
      </c>
      <c r="B281" s="90"/>
      <c r="C281" s="98" t="str">
        <f>IFERROR(VLOOKUP(B281,'equip ESPE'!$S$126:$U$197,2,0),"")</f>
        <v/>
      </c>
      <c r="D281" s="90"/>
      <c r="E281" s="90"/>
      <c r="F281" s="90"/>
      <c r="G281" s="91"/>
      <c r="H281" s="90"/>
      <c r="I281" s="90"/>
      <c r="J281" s="117">
        <f t="shared" si="9"/>
        <v>0</v>
      </c>
      <c r="S281" s="89" t="str">
        <f t="shared" si="8"/>
        <v/>
      </c>
    </row>
    <row r="282" spans="1:19">
      <c r="A282" s="98" t="str">
        <f>IFERROR(VLOOKUP(B282,'equip ESPE'!$S$126:$U$197,3,0),"")</f>
        <v/>
      </c>
      <c r="B282" s="90"/>
      <c r="C282" s="98" t="str">
        <f>IFERROR(VLOOKUP(B282,'equip ESPE'!$S$126:$U$197,2,0),"")</f>
        <v/>
      </c>
      <c r="D282" s="90"/>
      <c r="E282" s="90"/>
      <c r="F282" s="90"/>
      <c r="G282" s="91"/>
      <c r="H282" s="90"/>
      <c r="I282" s="90"/>
      <c r="J282" s="117">
        <f t="shared" si="9"/>
        <v>0</v>
      </c>
      <c r="S282" s="89" t="str">
        <f t="shared" si="8"/>
        <v/>
      </c>
    </row>
    <row r="283" spans="1:19">
      <c r="A283" s="98" t="str">
        <f>IFERROR(VLOOKUP(B283,'equip ESPE'!$S$126:$U$197,3,0),"")</f>
        <v/>
      </c>
      <c r="B283" s="90"/>
      <c r="C283" s="98" t="str">
        <f>IFERROR(VLOOKUP(B283,'equip ESPE'!$S$126:$U$197,2,0),"")</f>
        <v/>
      </c>
      <c r="D283" s="90"/>
      <c r="E283" s="90"/>
      <c r="F283" s="90"/>
      <c r="G283" s="91"/>
      <c r="H283" s="90"/>
      <c r="I283" s="90"/>
      <c r="J283" s="117">
        <f t="shared" si="9"/>
        <v>0</v>
      </c>
      <c r="S283" s="89" t="str">
        <f t="shared" si="8"/>
        <v/>
      </c>
    </row>
    <row r="284" spans="1:19">
      <c r="A284" s="98" t="str">
        <f>IFERROR(VLOOKUP(B284,'equip ESPE'!$S$126:$U$197,3,0),"")</f>
        <v/>
      </c>
      <c r="B284" s="90"/>
      <c r="C284" s="98" t="str">
        <f>IFERROR(VLOOKUP(B284,'equip ESPE'!$S$126:$U$197,2,0),"")</f>
        <v/>
      </c>
      <c r="D284" s="90"/>
      <c r="E284" s="90"/>
      <c r="F284" s="90"/>
      <c r="G284" s="91"/>
      <c r="H284" s="90"/>
      <c r="I284" s="90"/>
      <c r="J284" s="117">
        <f t="shared" si="9"/>
        <v>0</v>
      </c>
      <c r="S284" s="89" t="str">
        <f t="shared" si="8"/>
        <v/>
      </c>
    </row>
    <row r="285" spans="1:19">
      <c r="A285" s="98" t="str">
        <f>IFERROR(VLOOKUP(B285,'equip ESPE'!$S$126:$U$197,3,0),"")</f>
        <v/>
      </c>
      <c r="B285" s="90"/>
      <c r="C285" s="98" t="str">
        <f>IFERROR(VLOOKUP(B285,'equip ESPE'!$S$126:$U$197,2,0),"")</f>
        <v/>
      </c>
      <c r="D285" s="90"/>
      <c r="E285" s="90"/>
      <c r="F285" s="90"/>
      <c r="G285" s="91"/>
      <c r="H285" s="90"/>
      <c r="I285" s="90"/>
      <c r="J285" s="117">
        <f t="shared" si="9"/>
        <v>0</v>
      </c>
      <c r="S285" s="89" t="str">
        <f t="shared" si="8"/>
        <v/>
      </c>
    </row>
    <row r="286" spans="1:19">
      <c r="A286" s="98" t="str">
        <f>IFERROR(VLOOKUP(B286,'equip ESPE'!$S$126:$U$197,3,0),"")</f>
        <v/>
      </c>
      <c r="B286" s="90"/>
      <c r="C286" s="98" t="str">
        <f>IFERROR(VLOOKUP(B286,'equip ESPE'!$S$126:$U$197,2,0),"")</f>
        <v/>
      </c>
      <c r="D286" s="90"/>
      <c r="E286" s="90"/>
      <c r="F286" s="90"/>
      <c r="G286" s="91"/>
      <c r="H286" s="90"/>
      <c r="I286" s="90"/>
      <c r="J286" s="117">
        <f t="shared" si="9"/>
        <v>0</v>
      </c>
      <c r="S286" s="89" t="str">
        <f t="shared" si="8"/>
        <v/>
      </c>
    </row>
    <row r="287" spans="1:19">
      <c r="A287" s="98" t="str">
        <f>IFERROR(VLOOKUP(B287,'equip ESPE'!$S$126:$U$197,3,0),"")</f>
        <v/>
      </c>
      <c r="B287" s="90"/>
      <c r="C287" s="98" t="str">
        <f>IFERROR(VLOOKUP(B287,'equip ESPE'!$S$126:$U$197,2,0),"")</f>
        <v/>
      </c>
      <c r="D287" s="90"/>
      <c r="E287" s="90"/>
      <c r="F287" s="90"/>
      <c r="G287" s="91"/>
      <c r="H287" s="90"/>
      <c r="I287" s="90"/>
      <c r="J287" s="117">
        <f t="shared" si="9"/>
        <v>0</v>
      </c>
      <c r="S287" s="89" t="str">
        <f t="shared" si="8"/>
        <v/>
      </c>
    </row>
    <row r="288" spans="1:19">
      <c r="A288" s="98" t="str">
        <f>IFERROR(VLOOKUP(B288,'equip ESPE'!$S$126:$U$197,3,0),"")</f>
        <v/>
      </c>
      <c r="B288" s="90"/>
      <c r="C288" s="98" t="str">
        <f>IFERROR(VLOOKUP(B288,'equip ESPE'!$S$126:$U$197,2,0),"")</f>
        <v/>
      </c>
      <c r="D288" s="90"/>
      <c r="E288" s="90"/>
      <c r="F288" s="90"/>
      <c r="G288" s="91"/>
      <c r="H288" s="90"/>
      <c r="I288" s="90"/>
      <c r="J288" s="117">
        <f t="shared" si="9"/>
        <v>0</v>
      </c>
      <c r="S288" s="89" t="str">
        <f t="shared" si="8"/>
        <v/>
      </c>
    </row>
    <row r="289" spans="1:19">
      <c r="A289" s="98" t="str">
        <f>IFERROR(VLOOKUP(B289,'equip ESPE'!$S$126:$U$197,3,0),"")</f>
        <v/>
      </c>
      <c r="B289" s="90"/>
      <c r="C289" s="98" t="str">
        <f>IFERROR(VLOOKUP(B289,'equip ESPE'!$S$126:$U$197,2,0),"")</f>
        <v/>
      </c>
      <c r="D289" s="90"/>
      <c r="E289" s="90"/>
      <c r="F289" s="90"/>
      <c r="G289" s="91"/>
      <c r="H289" s="90"/>
      <c r="I289" s="90"/>
      <c r="J289" s="117">
        <f t="shared" si="9"/>
        <v>0</v>
      </c>
      <c r="S289" s="89" t="str">
        <f t="shared" si="8"/>
        <v/>
      </c>
    </row>
    <row r="290" spans="1:19">
      <c r="A290" s="98" t="str">
        <f>IFERROR(VLOOKUP(B290,'equip ESPE'!$S$126:$U$197,3,0),"")</f>
        <v/>
      </c>
      <c r="B290" s="90"/>
      <c r="C290" s="98" t="str">
        <f>IFERROR(VLOOKUP(B290,'equip ESPE'!$S$126:$U$197,2,0),"")</f>
        <v/>
      </c>
      <c r="D290" s="90"/>
      <c r="E290" s="90"/>
      <c r="F290" s="90"/>
      <c r="G290" s="91"/>
      <c r="H290" s="90"/>
      <c r="I290" s="90"/>
      <c r="J290" s="117">
        <f t="shared" si="9"/>
        <v>0</v>
      </c>
      <c r="S290" s="89" t="str">
        <f t="shared" si="8"/>
        <v/>
      </c>
    </row>
    <row r="291" spans="1:19">
      <c r="A291" s="98" t="str">
        <f>IFERROR(VLOOKUP(B291,'equip ESPE'!$S$126:$U$197,3,0),"")</f>
        <v/>
      </c>
      <c r="B291" s="90"/>
      <c r="C291" s="98" t="str">
        <f>IFERROR(VLOOKUP(B291,'equip ESPE'!$S$126:$U$197,2,0),"")</f>
        <v/>
      </c>
      <c r="D291" s="90"/>
      <c r="E291" s="90"/>
      <c r="F291" s="90"/>
      <c r="G291" s="91"/>
      <c r="H291" s="90"/>
      <c r="I291" s="90"/>
      <c r="J291" s="117">
        <f t="shared" si="9"/>
        <v>0</v>
      </c>
      <c r="S291" s="89" t="str">
        <f t="shared" si="8"/>
        <v/>
      </c>
    </row>
    <row r="292" spans="1:19">
      <c r="A292" s="98" t="str">
        <f>IFERROR(VLOOKUP(B292,'equip ESPE'!$S$126:$U$197,3,0),"")</f>
        <v/>
      </c>
      <c r="B292" s="90"/>
      <c r="C292" s="98" t="str">
        <f>IFERROR(VLOOKUP(B292,'equip ESPE'!$S$126:$U$197,2,0),"")</f>
        <v/>
      </c>
      <c r="D292" s="90"/>
      <c r="E292" s="90"/>
      <c r="F292" s="90"/>
      <c r="G292" s="91"/>
      <c r="H292" s="90"/>
      <c r="I292" s="90"/>
      <c r="J292" s="117">
        <f t="shared" si="9"/>
        <v>0</v>
      </c>
      <c r="S292" s="89" t="str">
        <f t="shared" si="8"/>
        <v/>
      </c>
    </row>
    <row r="293" spans="1:19">
      <c r="A293" s="98" t="str">
        <f>IFERROR(VLOOKUP(B293,'equip ESPE'!$S$126:$U$197,3,0),"")</f>
        <v/>
      </c>
      <c r="B293" s="90"/>
      <c r="C293" s="98" t="str">
        <f>IFERROR(VLOOKUP(B293,'equip ESPE'!$S$126:$U$197,2,0),"")</f>
        <v/>
      </c>
      <c r="D293" s="90"/>
      <c r="E293" s="90"/>
      <c r="F293" s="90"/>
      <c r="G293" s="91"/>
      <c r="H293" s="90"/>
      <c r="I293" s="90"/>
      <c r="J293" s="117">
        <f t="shared" si="9"/>
        <v>0</v>
      </c>
      <c r="S293" s="89" t="str">
        <f t="shared" si="8"/>
        <v/>
      </c>
    </row>
    <row r="294" spans="1:19">
      <c r="A294" s="98" t="str">
        <f>IFERROR(VLOOKUP(B294,'equip ESPE'!$S$126:$U$197,3,0),"")</f>
        <v/>
      </c>
      <c r="B294" s="90"/>
      <c r="C294" s="98" t="str">
        <f>IFERROR(VLOOKUP(B294,'equip ESPE'!$S$126:$U$197,2,0),"")</f>
        <v/>
      </c>
      <c r="D294" s="90"/>
      <c r="E294" s="90"/>
      <c r="F294" s="90"/>
      <c r="G294" s="91"/>
      <c r="H294" s="90"/>
      <c r="I294" s="90"/>
      <c r="J294" s="117">
        <f t="shared" si="9"/>
        <v>0</v>
      </c>
      <c r="S294" s="89" t="str">
        <f t="shared" si="8"/>
        <v/>
      </c>
    </row>
    <row r="295" spans="1:19">
      <c r="A295" s="98" t="str">
        <f>IFERROR(VLOOKUP(B295,'equip ESPE'!$S$126:$U$197,3,0),"")</f>
        <v/>
      </c>
      <c r="B295" s="90"/>
      <c r="C295" s="98" t="str">
        <f>IFERROR(VLOOKUP(B295,'equip ESPE'!$S$126:$U$197,2,0),"")</f>
        <v/>
      </c>
      <c r="D295" s="90"/>
      <c r="E295" s="90"/>
      <c r="F295" s="90"/>
      <c r="G295" s="91"/>
      <c r="H295" s="90"/>
      <c r="I295" s="90"/>
      <c r="J295" s="117">
        <f t="shared" si="9"/>
        <v>0</v>
      </c>
      <c r="S295" s="89" t="str">
        <f t="shared" si="8"/>
        <v/>
      </c>
    </row>
    <row r="296" spans="1:19">
      <c r="A296" s="98" t="str">
        <f>IFERROR(VLOOKUP(B296,'equip ESPE'!$S$126:$U$197,3,0),"")</f>
        <v/>
      </c>
      <c r="B296" s="90"/>
      <c r="C296" s="98" t="str">
        <f>IFERROR(VLOOKUP(B296,'equip ESPE'!$S$126:$U$197,2,0),"")</f>
        <v/>
      </c>
      <c r="D296" s="90"/>
      <c r="E296" s="90"/>
      <c r="F296" s="90"/>
      <c r="G296" s="91"/>
      <c r="H296" s="90"/>
      <c r="I296" s="90"/>
      <c r="J296" s="117">
        <f t="shared" si="9"/>
        <v>0</v>
      </c>
      <c r="S296" s="89" t="str">
        <f t="shared" si="8"/>
        <v/>
      </c>
    </row>
    <row r="297" spans="1:19">
      <c r="A297" s="98" t="str">
        <f>IFERROR(VLOOKUP(B297,'equip ESPE'!$S$126:$U$197,3,0),"")</f>
        <v/>
      </c>
      <c r="B297" s="90"/>
      <c r="C297" s="98" t="str">
        <f>IFERROR(VLOOKUP(B297,'equip ESPE'!$S$126:$U$197,2,0),"")</f>
        <v/>
      </c>
      <c r="D297" s="90"/>
      <c r="E297" s="90"/>
      <c r="F297" s="90"/>
      <c r="G297" s="91"/>
      <c r="H297" s="90"/>
      <c r="I297" s="90"/>
      <c r="J297" s="117">
        <f t="shared" si="9"/>
        <v>0</v>
      </c>
      <c r="S297" s="89" t="str">
        <f t="shared" si="8"/>
        <v/>
      </c>
    </row>
    <row r="298" spans="1:19">
      <c r="A298" s="98" t="str">
        <f>IFERROR(VLOOKUP(B298,'equip ESPE'!$S$126:$U$197,3,0),"")</f>
        <v/>
      </c>
      <c r="B298" s="90"/>
      <c r="C298" s="98" t="str">
        <f>IFERROR(VLOOKUP(B298,'equip ESPE'!$S$126:$U$197,2,0),"")</f>
        <v/>
      </c>
      <c r="D298" s="90"/>
      <c r="E298" s="90"/>
      <c r="F298" s="90"/>
      <c r="G298" s="91"/>
      <c r="H298" s="90"/>
      <c r="I298" s="90"/>
      <c r="J298" s="117">
        <f t="shared" si="9"/>
        <v>0</v>
      </c>
      <c r="S298" s="89" t="str">
        <f t="shared" si="8"/>
        <v/>
      </c>
    </row>
    <row r="299" spans="1:19">
      <c r="A299" s="98" t="str">
        <f>IFERROR(VLOOKUP(B299,'equip ESPE'!$S$126:$U$197,3,0),"")</f>
        <v/>
      </c>
      <c r="B299" s="90"/>
      <c r="C299" s="98" t="str">
        <f>IFERROR(VLOOKUP(B299,'equip ESPE'!$S$126:$U$197,2,0),"")</f>
        <v/>
      </c>
      <c r="D299" s="90"/>
      <c r="E299" s="90"/>
      <c r="F299" s="90"/>
      <c r="G299" s="91"/>
      <c r="H299" s="90"/>
      <c r="I299" s="90"/>
      <c r="J299" s="117">
        <f t="shared" si="9"/>
        <v>0</v>
      </c>
      <c r="S299" s="89" t="str">
        <f t="shared" si="8"/>
        <v/>
      </c>
    </row>
    <row r="300" spans="1:19">
      <c r="A300" s="98" t="str">
        <f>IFERROR(VLOOKUP(B300,'equip ESPE'!$S$126:$U$197,3,0),"")</f>
        <v/>
      </c>
      <c r="B300" s="90"/>
      <c r="C300" s="98" t="str">
        <f>IFERROR(VLOOKUP(B300,'equip ESPE'!$S$126:$U$197,2,0),"")</f>
        <v/>
      </c>
      <c r="D300" s="90"/>
      <c r="E300" s="90"/>
      <c r="F300" s="90"/>
      <c r="G300" s="91"/>
      <c r="H300" s="90"/>
      <c r="I300" s="90"/>
      <c r="J300" s="117">
        <f t="shared" si="9"/>
        <v>0</v>
      </c>
      <c r="S300" s="89" t="str">
        <f t="shared" si="8"/>
        <v/>
      </c>
    </row>
    <row r="301" spans="1:19">
      <c r="A301" s="98" t="str">
        <f>IFERROR(VLOOKUP(B301,'equip ESPE'!$S$126:$U$197,3,0),"")</f>
        <v/>
      </c>
      <c r="B301" s="90"/>
      <c r="C301" s="98" t="str">
        <f>IFERROR(VLOOKUP(B301,'equip ESPE'!$S$126:$U$197,2,0),"")</f>
        <v/>
      </c>
      <c r="D301" s="90"/>
      <c r="E301" s="90"/>
      <c r="F301" s="90"/>
      <c r="G301" s="91"/>
      <c r="H301" s="90"/>
      <c r="I301" s="90"/>
      <c r="J301" s="117">
        <f t="shared" si="9"/>
        <v>0</v>
      </c>
      <c r="S301" s="89" t="str">
        <f t="shared" si="8"/>
        <v/>
      </c>
    </row>
    <row r="302" spans="1:19">
      <c r="A302" s="98" t="str">
        <f>IFERROR(VLOOKUP(B302,'equip ESPE'!$S$126:$U$197,3,0),"")</f>
        <v/>
      </c>
      <c r="B302" s="90"/>
      <c r="C302" s="98" t="str">
        <f>IFERROR(VLOOKUP(B302,'equip ESPE'!$S$126:$U$197,2,0),"")</f>
        <v/>
      </c>
      <c r="D302" s="90"/>
      <c r="E302" s="90"/>
      <c r="F302" s="90"/>
      <c r="G302" s="91"/>
      <c r="H302" s="90"/>
      <c r="I302" s="90"/>
      <c r="J302" s="117">
        <f t="shared" si="9"/>
        <v>0</v>
      </c>
      <c r="S302" s="89" t="str">
        <f t="shared" si="8"/>
        <v/>
      </c>
    </row>
    <row r="303" spans="1:19">
      <c r="A303" s="98" t="str">
        <f>IFERROR(VLOOKUP(B303,'equip ESPE'!$S$126:$U$197,3,0),"")</f>
        <v/>
      </c>
      <c r="B303" s="90"/>
      <c r="C303" s="98" t="str">
        <f>IFERROR(VLOOKUP(B303,'equip ESPE'!$S$126:$U$197,2,0),"")</f>
        <v/>
      </c>
      <c r="D303" s="90"/>
      <c r="E303" s="90"/>
      <c r="F303" s="90"/>
      <c r="G303" s="91"/>
      <c r="H303" s="90"/>
      <c r="I303" s="90"/>
      <c r="J303" s="117">
        <f t="shared" si="9"/>
        <v>0</v>
      </c>
      <c r="S303" s="89" t="str">
        <f t="shared" si="8"/>
        <v/>
      </c>
    </row>
    <row r="304" spans="1:19">
      <c r="A304" s="98" t="str">
        <f>IFERROR(VLOOKUP(B304,'equip ESPE'!$S$126:$U$197,3,0),"")</f>
        <v/>
      </c>
      <c r="B304" s="90"/>
      <c r="C304" s="98" t="str">
        <f>IFERROR(VLOOKUP(B304,'equip ESPE'!$S$126:$U$197,2,0),"")</f>
        <v/>
      </c>
      <c r="D304" s="90"/>
      <c r="E304" s="90"/>
      <c r="F304" s="90"/>
      <c r="G304" s="91"/>
      <c r="H304" s="90"/>
      <c r="I304" s="90"/>
      <c r="J304" s="117">
        <f t="shared" si="9"/>
        <v>0</v>
      </c>
      <c r="S304" s="89" t="str">
        <f t="shared" si="8"/>
        <v/>
      </c>
    </row>
    <row r="305" spans="1:19">
      <c r="A305" s="98" t="str">
        <f>IFERROR(VLOOKUP(B305,'equip ESPE'!$S$126:$U$197,3,0),"")</f>
        <v/>
      </c>
      <c r="B305" s="90"/>
      <c r="C305" s="98" t="str">
        <f>IFERROR(VLOOKUP(B305,'equip ESPE'!$S$126:$U$197,2,0),"")</f>
        <v/>
      </c>
      <c r="D305" s="90"/>
      <c r="E305" s="90"/>
      <c r="F305" s="90"/>
      <c r="G305" s="91"/>
      <c r="H305" s="90"/>
      <c r="I305" s="90"/>
      <c r="J305" s="117">
        <f t="shared" si="9"/>
        <v>0</v>
      </c>
      <c r="S305" s="89" t="str">
        <f t="shared" si="8"/>
        <v/>
      </c>
    </row>
    <row r="306" spans="1:19">
      <c r="A306" s="98" t="str">
        <f>IFERROR(VLOOKUP(B306,'equip ESPE'!$S$126:$U$197,3,0),"")</f>
        <v/>
      </c>
      <c r="B306" s="90"/>
      <c r="C306" s="98" t="str">
        <f>IFERROR(VLOOKUP(B306,'equip ESPE'!$S$126:$U$197,2,0),"")</f>
        <v/>
      </c>
      <c r="D306" s="90"/>
      <c r="E306" s="90"/>
      <c r="F306" s="90"/>
      <c r="G306" s="91"/>
      <c r="H306" s="90"/>
      <c r="I306" s="90"/>
      <c r="J306" s="117">
        <f t="shared" si="9"/>
        <v>0</v>
      </c>
      <c r="S306" s="89" t="str">
        <f t="shared" si="8"/>
        <v/>
      </c>
    </row>
    <row r="307" spans="1:19">
      <c r="A307" s="98" t="str">
        <f>IFERROR(VLOOKUP(B307,'equip ESPE'!$S$126:$U$197,3,0),"")</f>
        <v/>
      </c>
      <c r="B307" s="90"/>
      <c r="C307" s="98" t="str">
        <f>IFERROR(VLOOKUP(B307,'equip ESPE'!$S$126:$U$197,2,0),"")</f>
        <v/>
      </c>
      <c r="D307" s="90"/>
      <c r="E307" s="90"/>
      <c r="F307" s="90"/>
      <c r="G307" s="91"/>
      <c r="H307" s="90"/>
      <c r="I307" s="90"/>
      <c r="J307" s="117">
        <f t="shared" si="9"/>
        <v>0</v>
      </c>
      <c r="S307" s="89" t="str">
        <f t="shared" si="8"/>
        <v/>
      </c>
    </row>
    <row r="308" spans="1:19">
      <c r="A308" s="98" t="str">
        <f>IFERROR(VLOOKUP(B308,'equip ESPE'!$S$126:$U$197,3,0),"")</f>
        <v/>
      </c>
      <c r="B308" s="90"/>
      <c r="C308" s="98" t="str">
        <f>IFERROR(VLOOKUP(B308,'equip ESPE'!$S$126:$U$197,2,0),"")</f>
        <v/>
      </c>
      <c r="D308" s="90"/>
      <c r="E308" s="90"/>
      <c r="F308" s="90"/>
      <c r="G308" s="91"/>
      <c r="H308" s="90"/>
      <c r="I308" s="90"/>
      <c r="J308" s="117">
        <f t="shared" si="9"/>
        <v>0</v>
      </c>
      <c r="S308" s="89" t="str">
        <f t="shared" si="8"/>
        <v/>
      </c>
    </row>
    <row r="309" spans="1:19">
      <c r="A309" s="98" t="str">
        <f>IFERROR(VLOOKUP(B309,'equip ESPE'!$S$126:$U$197,3,0),"")</f>
        <v/>
      </c>
      <c r="B309" s="90"/>
      <c r="C309" s="98" t="str">
        <f>IFERROR(VLOOKUP(B309,'equip ESPE'!$S$126:$U$197,2,0),"")</f>
        <v/>
      </c>
      <c r="D309" s="90"/>
      <c r="E309" s="90"/>
      <c r="F309" s="90"/>
      <c r="G309" s="91"/>
      <c r="H309" s="90"/>
      <c r="I309" s="90"/>
      <c r="J309" s="117">
        <f t="shared" si="9"/>
        <v>0</v>
      </c>
      <c r="S309" s="89" t="str">
        <f t="shared" si="8"/>
        <v/>
      </c>
    </row>
    <row r="310" spans="1:19">
      <c r="A310" s="98" t="str">
        <f>IFERROR(VLOOKUP(B310,'equip ESPE'!$S$126:$U$197,3,0),"")</f>
        <v/>
      </c>
      <c r="B310" s="90"/>
      <c r="C310" s="98" t="str">
        <f>IFERROR(VLOOKUP(B310,'equip ESPE'!$S$126:$U$197,2,0),"")</f>
        <v/>
      </c>
      <c r="D310" s="90"/>
      <c r="E310" s="90"/>
      <c r="F310" s="90"/>
      <c r="G310" s="91"/>
      <c r="H310" s="90"/>
      <c r="I310" s="90"/>
      <c r="J310" s="117">
        <f t="shared" si="9"/>
        <v>0</v>
      </c>
      <c r="S310" s="89" t="str">
        <f t="shared" si="8"/>
        <v/>
      </c>
    </row>
    <row r="311" spans="1:19">
      <c r="A311" s="98" t="str">
        <f>IFERROR(VLOOKUP(B311,'equip ESPE'!$S$126:$U$197,3,0),"")</f>
        <v/>
      </c>
      <c r="B311" s="90"/>
      <c r="C311" s="98" t="str">
        <f>IFERROR(VLOOKUP(B311,'equip ESPE'!$S$126:$U$197,2,0),"")</f>
        <v/>
      </c>
      <c r="D311" s="90"/>
      <c r="E311" s="90"/>
      <c r="F311" s="90"/>
      <c r="G311" s="91"/>
      <c r="H311" s="90"/>
      <c r="I311" s="90"/>
      <c r="J311" s="117">
        <f t="shared" si="9"/>
        <v>0</v>
      </c>
      <c r="S311" s="89" t="str">
        <f t="shared" si="8"/>
        <v/>
      </c>
    </row>
    <row r="312" spans="1:19">
      <c r="A312" s="98" t="str">
        <f>IFERROR(VLOOKUP(B312,'equip ESPE'!$S$126:$U$197,3,0),"")</f>
        <v/>
      </c>
      <c r="B312" s="90"/>
      <c r="C312" s="98" t="str">
        <f>IFERROR(VLOOKUP(B312,'equip ESPE'!$S$126:$U$197,2,0),"")</f>
        <v/>
      </c>
      <c r="D312" s="90"/>
      <c r="E312" s="90"/>
      <c r="F312" s="90"/>
      <c r="G312" s="91"/>
      <c r="H312" s="90"/>
      <c r="I312" s="90"/>
      <c r="J312" s="117">
        <f t="shared" si="9"/>
        <v>0</v>
      </c>
      <c r="S312" s="89" t="str">
        <f t="shared" si="8"/>
        <v/>
      </c>
    </row>
    <row r="313" spans="1:19">
      <c r="A313" s="98" t="str">
        <f>IFERROR(VLOOKUP(B313,'equip ESPE'!$S$126:$U$197,3,0),"")</f>
        <v/>
      </c>
      <c r="B313" s="90"/>
      <c r="C313" s="98" t="str">
        <f>IFERROR(VLOOKUP(B313,'equip ESPE'!$S$126:$U$197,2,0),"")</f>
        <v/>
      </c>
      <c r="D313" s="90"/>
      <c r="E313" s="90"/>
      <c r="F313" s="90"/>
      <c r="G313" s="91"/>
      <c r="H313" s="90"/>
      <c r="I313" s="90"/>
      <c r="J313" s="117">
        <f t="shared" si="9"/>
        <v>0</v>
      </c>
      <c r="S313" s="89" t="str">
        <f t="shared" si="8"/>
        <v/>
      </c>
    </row>
    <row r="314" spans="1:19">
      <c r="A314" s="98" t="str">
        <f>IFERROR(VLOOKUP(B314,'equip ESPE'!$S$126:$U$197,3,0),"")</f>
        <v/>
      </c>
      <c r="B314" s="90"/>
      <c r="C314" s="98" t="str">
        <f>IFERROR(VLOOKUP(B314,'equip ESPE'!$S$126:$U$197,2,0),"")</f>
        <v/>
      </c>
      <c r="D314" s="90"/>
      <c r="E314" s="90"/>
      <c r="F314" s="90"/>
      <c r="G314" s="91"/>
      <c r="H314" s="90"/>
      <c r="I314" s="90"/>
      <c r="J314" s="117">
        <f t="shared" si="9"/>
        <v>0</v>
      </c>
      <c r="S314" s="89" t="str">
        <f t="shared" si="8"/>
        <v/>
      </c>
    </row>
    <row r="315" spans="1:19">
      <c r="A315" s="98" t="str">
        <f>IFERROR(VLOOKUP(B315,'equip ESPE'!$S$126:$U$197,3,0),"")</f>
        <v/>
      </c>
      <c r="B315" s="90"/>
      <c r="C315" s="98" t="str">
        <f>IFERROR(VLOOKUP(B315,'equip ESPE'!$S$126:$U$197,2,0),"")</f>
        <v/>
      </c>
      <c r="D315" s="90"/>
      <c r="E315" s="90"/>
      <c r="F315" s="90"/>
      <c r="G315" s="91"/>
      <c r="H315" s="90"/>
      <c r="I315" s="90"/>
      <c r="J315" s="117">
        <f t="shared" si="9"/>
        <v>0</v>
      </c>
      <c r="S315" s="89" t="str">
        <f t="shared" si="8"/>
        <v/>
      </c>
    </row>
    <row r="316" spans="1:19">
      <c r="A316" s="98" t="str">
        <f>IFERROR(VLOOKUP(B316,'equip ESPE'!$S$126:$U$197,3,0),"")</f>
        <v/>
      </c>
      <c r="B316" s="90"/>
      <c r="C316" s="98" t="str">
        <f>IFERROR(VLOOKUP(B316,'equip ESPE'!$S$126:$U$197,2,0),"")</f>
        <v/>
      </c>
      <c r="D316" s="90"/>
      <c r="E316" s="90"/>
      <c r="F316" s="90"/>
      <c r="G316" s="91"/>
      <c r="H316" s="90"/>
      <c r="I316" s="90"/>
      <c r="J316" s="117">
        <f t="shared" si="9"/>
        <v>0</v>
      </c>
      <c r="S316" s="89" t="str">
        <f t="shared" si="8"/>
        <v/>
      </c>
    </row>
    <row r="317" spans="1:19">
      <c r="A317" s="98" t="str">
        <f>IFERROR(VLOOKUP(B317,'equip ESPE'!$S$126:$U$197,3,0),"")</f>
        <v/>
      </c>
      <c r="B317" s="90"/>
      <c r="C317" s="98" t="str">
        <f>IFERROR(VLOOKUP(B317,'equip ESPE'!$S$126:$U$197,2,0),"")</f>
        <v/>
      </c>
      <c r="D317" s="90"/>
      <c r="E317" s="90"/>
      <c r="F317" s="90"/>
      <c r="G317" s="91"/>
      <c r="H317" s="90"/>
      <c r="I317" s="90"/>
      <c r="J317" s="117">
        <f t="shared" si="9"/>
        <v>0</v>
      </c>
      <c r="S317" s="89" t="str">
        <f t="shared" si="8"/>
        <v/>
      </c>
    </row>
    <row r="318" spans="1:19">
      <c r="A318" s="98" t="str">
        <f>IFERROR(VLOOKUP(B318,'equip ESPE'!$S$126:$U$197,3,0),"")</f>
        <v/>
      </c>
      <c r="B318" s="90"/>
      <c r="C318" s="98" t="str">
        <f>IFERROR(VLOOKUP(B318,'equip ESPE'!$S$126:$U$197,2,0),"")</f>
        <v/>
      </c>
      <c r="D318" s="90"/>
      <c r="E318" s="90"/>
      <c r="F318" s="90"/>
      <c r="G318" s="91"/>
      <c r="H318" s="90"/>
      <c r="I318" s="90"/>
      <c r="J318" s="117">
        <f t="shared" si="9"/>
        <v>0</v>
      </c>
      <c r="S318" s="89" t="str">
        <f t="shared" si="8"/>
        <v/>
      </c>
    </row>
    <row r="319" spans="1:19">
      <c r="A319" s="98" t="str">
        <f>IFERROR(VLOOKUP(B319,'equip ESPE'!$S$126:$U$197,3,0),"")</f>
        <v/>
      </c>
      <c r="B319" s="90"/>
      <c r="C319" s="98" t="str">
        <f>IFERROR(VLOOKUP(B319,'equip ESPE'!$S$126:$U$197,2,0),"")</f>
        <v/>
      </c>
      <c r="D319" s="90"/>
      <c r="E319" s="90"/>
      <c r="F319" s="90"/>
      <c r="G319" s="91"/>
      <c r="H319" s="90"/>
      <c r="I319" s="90"/>
      <c r="J319" s="117">
        <f t="shared" si="9"/>
        <v>0</v>
      </c>
      <c r="S319" s="89" t="str">
        <f t="shared" si="8"/>
        <v/>
      </c>
    </row>
    <row r="320" spans="1:19">
      <c r="A320" s="98" t="str">
        <f>IFERROR(VLOOKUP(B320,'equip ESPE'!$S$126:$U$197,3,0),"")</f>
        <v/>
      </c>
      <c r="B320" s="90"/>
      <c r="C320" s="98" t="str">
        <f>IFERROR(VLOOKUP(B320,'equip ESPE'!$S$126:$U$197,2,0),"")</f>
        <v/>
      </c>
      <c r="D320" s="90"/>
      <c r="E320" s="90"/>
      <c r="F320" s="90"/>
      <c r="G320" s="91"/>
      <c r="H320" s="90"/>
      <c r="I320" s="90"/>
      <c r="J320" s="117">
        <f t="shared" si="9"/>
        <v>0</v>
      </c>
      <c r="S320" s="89" t="str">
        <f t="shared" si="8"/>
        <v/>
      </c>
    </row>
    <row r="321" spans="1:19">
      <c r="A321" s="98" t="str">
        <f>IFERROR(VLOOKUP(B321,'equip ESPE'!$S$126:$U$197,3,0),"")</f>
        <v/>
      </c>
      <c r="B321" s="90"/>
      <c r="C321" s="98" t="str">
        <f>IFERROR(VLOOKUP(B321,'equip ESPE'!$S$126:$U$197,2,0),"")</f>
        <v/>
      </c>
      <c r="D321" s="90"/>
      <c r="E321" s="90"/>
      <c r="F321" s="90"/>
      <c r="G321" s="91"/>
      <c r="H321" s="90"/>
      <c r="I321" s="90"/>
      <c r="J321" s="117">
        <f t="shared" si="9"/>
        <v>0</v>
      </c>
      <c r="S321" s="89" t="str">
        <f t="shared" si="8"/>
        <v/>
      </c>
    </row>
    <row r="322" spans="1:19">
      <c r="A322" s="98" t="str">
        <f>IFERROR(VLOOKUP(B322,'equip ESPE'!$S$126:$U$197,3,0),"")</f>
        <v/>
      </c>
      <c r="B322" s="90"/>
      <c r="C322" s="98" t="str">
        <f>IFERROR(VLOOKUP(B322,'equip ESPE'!$S$126:$U$197,2,0),"")</f>
        <v/>
      </c>
      <c r="D322" s="90"/>
      <c r="E322" s="90"/>
      <c r="F322" s="90"/>
      <c r="G322" s="91"/>
      <c r="H322" s="90"/>
      <c r="I322" s="90"/>
      <c r="J322" s="117">
        <f t="shared" si="9"/>
        <v>0</v>
      </c>
      <c r="S322" s="89" t="str">
        <f t="shared" si="8"/>
        <v/>
      </c>
    </row>
    <row r="323" spans="1:19">
      <c r="A323" s="98" t="str">
        <f>IFERROR(VLOOKUP(B323,'equip ESPE'!$S$126:$U$197,3,0),"")</f>
        <v/>
      </c>
      <c r="B323" s="90"/>
      <c r="C323" s="98" t="str">
        <f>IFERROR(VLOOKUP(B323,'equip ESPE'!$S$126:$U$197,2,0),"")</f>
        <v/>
      </c>
      <c r="D323" s="90"/>
      <c r="E323" s="90"/>
      <c r="F323" s="90"/>
      <c r="G323" s="91"/>
      <c r="H323" s="90"/>
      <c r="I323" s="90"/>
      <c r="J323" s="117">
        <f t="shared" si="9"/>
        <v>0</v>
      </c>
      <c r="S323" s="89" t="str">
        <f t="shared" si="8"/>
        <v/>
      </c>
    </row>
    <row r="324" spans="1:19">
      <c r="A324" s="98" t="str">
        <f>IFERROR(VLOOKUP(B324,'equip ESPE'!$S$126:$U$197,3,0),"")</f>
        <v/>
      </c>
      <c r="B324" s="90"/>
      <c r="C324" s="98" t="str">
        <f>IFERROR(VLOOKUP(B324,'equip ESPE'!$S$126:$U$197,2,0),"")</f>
        <v/>
      </c>
      <c r="D324" s="90"/>
      <c r="E324" s="90"/>
      <c r="F324" s="90"/>
      <c r="G324" s="91"/>
      <c r="H324" s="90"/>
      <c r="I324" s="90"/>
      <c r="J324" s="117">
        <f t="shared" si="9"/>
        <v>0</v>
      </c>
      <c r="S324" s="89" t="str">
        <f t="shared" si="8"/>
        <v/>
      </c>
    </row>
    <row r="325" spans="1:19">
      <c r="A325" s="98" t="str">
        <f>IFERROR(VLOOKUP(B325,'equip ESPE'!$S$126:$U$197,3,0),"")</f>
        <v/>
      </c>
      <c r="B325" s="90"/>
      <c r="C325" s="98" t="str">
        <f>IFERROR(VLOOKUP(B325,'equip ESPE'!$S$126:$U$197,2,0),"")</f>
        <v/>
      </c>
      <c r="D325" s="90"/>
      <c r="E325" s="90"/>
      <c r="F325" s="90"/>
      <c r="G325" s="91"/>
      <c r="H325" s="90"/>
      <c r="I325" s="90"/>
      <c r="J325" s="117">
        <f t="shared" si="9"/>
        <v>0</v>
      </c>
      <c r="S325" s="89" t="str">
        <f t="shared" si="8"/>
        <v/>
      </c>
    </row>
    <row r="326" spans="1:19">
      <c r="A326" s="98" t="str">
        <f>IFERROR(VLOOKUP(B326,'equip ESPE'!$S$126:$U$197,3,0),"")</f>
        <v/>
      </c>
      <c r="B326" s="90"/>
      <c r="C326" s="98" t="str">
        <f>IFERROR(VLOOKUP(B326,'equip ESPE'!$S$126:$U$197,2,0),"")</f>
        <v/>
      </c>
      <c r="D326" s="90"/>
      <c r="E326" s="90"/>
      <c r="F326" s="90"/>
      <c r="G326" s="91"/>
      <c r="H326" s="90"/>
      <c r="I326" s="90"/>
      <c r="J326" s="117">
        <f t="shared" si="9"/>
        <v>0</v>
      </c>
      <c r="S326" s="89" t="str">
        <f t="shared" si="8"/>
        <v/>
      </c>
    </row>
    <row r="327" spans="1:19">
      <c r="A327" s="98" t="str">
        <f>IFERROR(VLOOKUP(B327,'equip ESPE'!$S$126:$U$197,3,0),"")</f>
        <v/>
      </c>
      <c r="B327" s="90"/>
      <c r="C327" s="98" t="str">
        <f>IFERROR(VLOOKUP(B327,'equip ESPE'!$S$126:$U$197,2,0),"")</f>
        <v/>
      </c>
      <c r="D327" s="90"/>
      <c r="E327" s="90"/>
      <c r="F327" s="90"/>
      <c r="G327" s="91"/>
      <c r="H327" s="90"/>
      <c r="I327" s="90"/>
      <c r="J327" s="117">
        <f t="shared" si="9"/>
        <v>0</v>
      </c>
      <c r="S327" s="89" t="str">
        <f t="shared" si="8"/>
        <v/>
      </c>
    </row>
    <row r="328" spans="1:19">
      <c r="A328" s="98" t="str">
        <f>IFERROR(VLOOKUP(B328,'equip ESPE'!$S$126:$U$197,3,0),"")</f>
        <v/>
      </c>
      <c r="B328" s="90"/>
      <c r="C328" s="98" t="str">
        <f>IFERROR(VLOOKUP(B328,'equip ESPE'!$S$126:$U$197,2,0),"")</f>
        <v/>
      </c>
      <c r="D328" s="90"/>
      <c r="E328" s="90"/>
      <c r="F328" s="90"/>
      <c r="G328" s="91"/>
      <c r="H328" s="90"/>
      <c r="I328" s="90"/>
      <c r="J328" s="117">
        <f t="shared" si="9"/>
        <v>0</v>
      </c>
      <c r="S328" s="89" t="str">
        <f t="shared" si="8"/>
        <v/>
      </c>
    </row>
    <row r="329" spans="1:19">
      <c r="A329" s="98" t="str">
        <f>IFERROR(VLOOKUP(B329,'equip ESPE'!$S$126:$U$197,3,0),"")</f>
        <v/>
      </c>
      <c r="B329" s="90"/>
      <c r="C329" s="98" t="str">
        <f>IFERROR(VLOOKUP(B329,'equip ESPE'!$S$126:$U$197,2,0),"")</f>
        <v/>
      </c>
      <c r="D329" s="90"/>
      <c r="E329" s="90"/>
      <c r="F329" s="90"/>
      <c r="G329" s="91"/>
      <c r="H329" s="90"/>
      <c r="I329" s="90"/>
      <c r="J329" s="117">
        <f t="shared" si="9"/>
        <v>0</v>
      </c>
      <c r="S329" s="89" t="str">
        <f t="shared" si="8"/>
        <v/>
      </c>
    </row>
    <row r="330" spans="1:19">
      <c r="A330" s="98" t="str">
        <f>IFERROR(VLOOKUP(B330,'equip ESPE'!$S$126:$U$197,3,0),"")</f>
        <v/>
      </c>
      <c r="B330" s="90"/>
      <c r="C330" s="98" t="str">
        <f>IFERROR(VLOOKUP(B330,'equip ESPE'!$S$126:$U$197,2,0),"")</f>
        <v/>
      </c>
      <c r="D330" s="90"/>
      <c r="E330" s="90"/>
      <c r="F330" s="90"/>
      <c r="G330" s="91"/>
      <c r="H330" s="90"/>
      <c r="I330" s="90"/>
      <c r="J330" s="117">
        <f t="shared" si="9"/>
        <v>0</v>
      </c>
      <c r="S330" s="89" t="str">
        <f t="shared" si="8"/>
        <v/>
      </c>
    </row>
    <row r="331" spans="1:19">
      <c r="A331" s="98" t="str">
        <f>IFERROR(VLOOKUP(B331,'equip ESPE'!$S$126:$U$197,3,0),"")</f>
        <v/>
      </c>
      <c r="B331" s="90"/>
      <c r="C331" s="98" t="str">
        <f>IFERROR(VLOOKUP(B331,'equip ESPE'!$S$126:$U$197,2,0),"")</f>
        <v/>
      </c>
      <c r="D331" s="90"/>
      <c r="E331" s="90"/>
      <c r="F331" s="90"/>
      <c r="G331" s="91"/>
      <c r="H331" s="90"/>
      <c r="I331" s="90"/>
      <c r="J331" s="117">
        <f t="shared" si="9"/>
        <v>0</v>
      </c>
      <c r="S331" s="89" t="str">
        <f t="shared" ref="S331:S394" si="10">IFERROR(A331,"")</f>
        <v/>
      </c>
    </row>
    <row r="332" spans="1:19">
      <c r="A332" s="98" t="str">
        <f>IFERROR(VLOOKUP(B332,'equip ESPE'!$S$126:$U$197,3,0),"")</f>
        <v/>
      </c>
      <c r="B332" s="90"/>
      <c r="C332" s="98" t="str">
        <f>IFERROR(VLOOKUP(B332,'equip ESPE'!$S$126:$U$197,2,0),"")</f>
        <v/>
      </c>
      <c r="D332" s="90"/>
      <c r="E332" s="90"/>
      <c r="F332" s="90"/>
      <c r="G332" s="91"/>
      <c r="H332" s="90"/>
      <c r="I332" s="90"/>
      <c r="J332" s="117">
        <f t="shared" ref="J332:J373" si="11">H332*I332</f>
        <v>0</v>
      </c>
      <c r="S332" s="89" t="str">
        <f t="shared" si="10"/>
        <v/>
      </c>
    </row>
    <row r="333" spans="1:19">
      <c r="A333" s="98" t="str">
        <f>IFERROR(VLOOKUP(B333,'equip ESPE'!$S$126:$U$197,3,0),"")</f>
        <v/>
      </c>
      <c r="B333" s="90"/>
      <c r="C333" s="98" t="str">
        <f>IFERROR(VLOOKUP(B333,'equip ESPE'!$S$126:$U$197,2,0),"")</f>
        <v/>
      </c>
      <c r="D333" s="90"/>
      <c r="E333" s="90"/>
      <c r="F333" s="90"/>
      <c r="G333" s="91"/>
      <c r="H333" s="90"/>
      <c r="I333" s="90"/>
      <c r="J333" s="117">
        <f t="shared" si="11"/>
        <v>0</v>
      </c>
      <c r="S333" s="89" t="str">
        <f t="shared" si="10"/>
        <v/>
      </c>
    </row>
    <row r="334" spans="1:19">
      <c r="A334" s="98" t="str">
        <f>IFERROR(VLOOKUP(B334,'equip ESPE'!$S$126:$U$197,3,0),"")</f>
        <v/>
      </c>
      <c r="B334" s="90"/>
      <c r="C334" s="98" t="str">
        <f>IFERROR(VLOOKUP(B334,'equip ESPE'!$S$126:$U$197,2,0),"")</f>
        <v/>
      </c>
      <c r="D334" s="90"/>
      <c r="E334" s="90"/>
      <c r="F334" s="90"/>
      <c r="G334" s="91"/>
      <c r="H334" s="90"/>
      <c r="I334" s="90"/>
      <c r="J334" s="117">
        <f t="shared" si="11"/>
        <v>0</v>
      </c>
      <c r="S334" s="89" t="str">
        <f t="shared" si="10"/>
        <v/>
      </c>
    </row>
    <row r="335" spans="1:19">
      <c r="A335" s="98" t="str">
        <f>IFERROR(VLOOKUP(B335,'equip ESPE'!$S$126:$U$197,3,0),"")</f>
        <v/>
      </c>
      <c r="B335" s="90"/>
      <c r="C335" s="98" t="str">
        <f>IFERROR(VLOOKUP(B335,'equip ESPE'!$S$126:$U$197,2,0),"")</f>
        <v/>
      </c>
      <c r="D335" s="90"/>
      <c r="E335" s="90"/>
      <c r="F335" s="90"/>
      <c r="G335" s="91"/>
      <c r="H335" s="90"/>
      <c r="I335" s="90"/>
      <c r="J335" s="117">
        <f t="shared" si="11"/>
        <v>0</v>
      </c>
      <c r="S335" s="89" t="str">
        <f t="shared" si="10"/>
        <v/>
      </c>
    </row>
    <row r="336" spans="1:19">
      <c r="A336" s="98" t="str">
        <f>IFERROR(VLOOKUP(B336,'equip ESPE'!$S$126:$U$197,3,0),"")</f>
        <v/>
      </c>
      <c r="B336" s="90"/>
      <c r="C336" s="98" t="str">
        <f>IFERROR(VLOOKUP(B336,'equip ESPE'!$S$126:$U$197,2,0),"")</f>
        <v/>
      </c>
      <c r="D336" s="90"/>
      <c r="E336" s="90"/>
      <c r="F336" s="90"/>
      <c r="G336" s="91"/>
      <c r="H336" s="90"/>
      <c r="I336" s="90"/>
      <c r="J336" s="117">
        <f t="shared" si="11"/>
        <v>0</v>
      </c>
      <c r="S336" s="89" t="str">
        <f t="shared" si="10"/>
        <v/>
      </c>
    </row>
    <row r="337" spans="1:19">
      <c r="A337" s="98" t="str">
        <f>IFERROR(VLOOKUP(B337,'equip ESPE'!$S$126:$U$197,3,0),"")</f>
        <v/>
      </c>
      <c r="B337" s="90"/>
      <c r="C337" s="98" t="str">
        <f>IFERROR(VLOOKUP(B337,'equip ESPE'!$S$126:$U$197,2,0),"")</f>
        <v/>
      </c>
      <c r="D337" s="90"/>
      <c r="E337" s="90"/>
      <c r="F337" s="90"/>
      <c r="G337" s="91"/>
      <c r="H337" s="90"/>
      <c r="I337" s="90"/>
      <c r="J337" s="117">
        <f t="shared" si="11"/>
        <v>0</v>
      </c>
      <c r="S337" s="89" t="str">
        <f t="shared" si="10"/>
        <v/>
      </c>
    </row>
    <row r="338" spans="1:19">
      <c r="A338" s="98" t="str">
        <f>IFERROR(VLOOKUP(B338,'equip ESPE'!$S$126:$U$197,3,0),"")</f>
        <v/>
      </c>
      <c r="B338" s="90"/>
      <c r="C338" s="98" t="str">
        <f>IFERROR(VLOOKUP(B338,'equip ESPE'!$S$126:$U$197,2,0),"")</f>
        <v/>
      </c>
      <c r="D338" s="90"/>
      <c r="E338" s="90"/>
      <c r="F338" s="90"/>
      <c r="G338" s="91"/>
      <c r="H338" s="90"/>
      <c r="I338" s="90"/>
      <c r="J338" s="117">
        <f t="shared" si="11"/>
        <v>0</v>
      </c>
      <c r="S338" s="89" t="str">
        <f t="shared" si="10"/>
        <v/>
      </c>
    </row>
    <row r="339" spans="1:19">
      <c r="A339" s="98" t="str">
        <f>IFERROR(VLOOKUP(B339,'equip ESPE'!$S$126:$U$197,3,0),"")</f>
        <v/>
      </c>
      <c r="B339" s="90"/>
      <c r="C339" s="98" t="str">
        <f>IFERROR(VLOOKUP(B339,'equip ESPE'!$S$126:$U$197,2,0),"")</f>
        <v/>
      </c>
      <c r="D339" s="90"/>
      <c r="E339" s="90"/>
      <c r="F339" s="90"/>
      <c r="G339" s="91"/>
      <c r="H339" s="90"/>
      <c r="I339" s="90"/>
      <c r="J339" s="117">
        <f t="shared" si="11"/>
        <v>0</v>
      </c>
      <c r="S339" s="89" t="str">
        <f t="shared" si="10"/>
        <v/>
      </c>
    </row>
    <row r="340" spans="1:19">
      <c r="A340" s="98" t="str">
        <f>IFERROR(VLOOKUP(B340,'equip ESPE'!$S$126:$U$197,3,0),"")</f>
        <v/>
      </c>
      <c r="B340" s="90"/>
      <c r="C340" s="98" t="str">
        <f>IFERROR(VLOOKUP(B340,'equip ESPE'!$S$126:$U$197,2,0),"")</f>
        <v/>
      </c>
      <c r="D340" s="90"/>
      <c r="E340" s="90"/>
      <c r="F340" s="90"/>
      <c r="G340" s="91"/>
      <c r="H340" s="90"/>
      <c r="I340" s="90"/>
      <c r="J340" s="117">
        <f t="shared" si="11"/>
        <v>0</v>
      </c>
      <c r="S340" s="89" t="str">
        <f t="shared" si="10"/>
        <v/>
      </c>
    </row>
    <row r="341" spans="1:19">
      <c r="A341" s="98" t="str">
        <f>IFERROR(VLOOKUP(B341,'equip ESPE'!$S$126:$U$197,3,0),"")</f>
        <v/>
      </c>
      <c r="B341" s="90"/>
      <c r="C341" s="98" t="str">
        <f>IFERROR(VLOOKUP(B341,'equip ESPE'!$S$126:$U$197,2,0),"")</f>
        <v/>
      </c>
      <c r="D341" s="90"/>
      <c r="E341" s="90"/>
      <c r="F341" s="90"/>
      <c r="G341" s="91"/>
      <c r="H341" s="90"/>
      <c r="I341" s="90"/>
      <c r="J341" s="117">
        <f t="shared" si="11"/>
        <v>0</v>
      </c>
      <c r="S341" s="89" t="str">
        <f t="shared" si="10"/>
        <v/>
      </c>
    </row>
    <row r="342" spans="1:19">
      <c r="A342" s="98" t="str">
        <f>IFERROR(VLOOKUP(B342,'equip ESPE'!$S$126:$U$197,3,0),"")</f>
        <v/>
      </c>
      <c r="B342" s="90"/>
      <c r="C342" s="98" t="str">
        <f>IFERROR(VLOOKUP(B342,'equip ESPE'!$S$126:$U$197,2,0),"")</f>
        <v/>
      </c>
      <c r="D342" s="90"/>
      <c r="E342" s="90"/>
      <c r="F342" s="90"/>
      <c r="G342" s="91"/>
      <c r="H342" s="90"/>
      <c r="I342" s="90"/>
      <c r="J342" s="117">
        <f t="shared" si="11"/>
        <v>0</v>
      </c>
      <c r="S342" s="89" t="str">
        <f t="shared" si="10"/>
        <v/>
      </c>
    </row>
    <row r="343" spans="1:19">
      <c r="A343" s="98" t="str">
        <f>IFERROR(VLOOKUP(B343,'equip ESPE'!$S$126:$U$197,3,0),"")</f>
        <v/>
      </c>
      <c r="B343" s="90"/>
      <c r="C343" s="98" t="str">
        <f>IFERROR(VLOOKUP(B343,'equip ESPE'!$S$126:$U$197,2,0),"")</f>
        <v/>
      </c>
      <c r="D343" s="90"/>
      <c r="E343" s="90"/>
      <c r="F343" s="90"/>
      <c r="G343" s="91"/>
      <c r="H343" s="90"/>
      <c r="I343" s="90"/>
      <c r="J343" s="117">
        <f t="shared" si="11"/>
        <v>0</v>
      </c>
      <c r="S343" s="89" t="str">
        <f t="shared" si="10"/>
        <v/>
      </c>
    </row>
    <row r="344" spans="1:19">
      <c r="A344" s="98" t="str">
        <f>IFERROR(VLOOKUP(B344,'equip ESPE'!$S$126:$U$197,3,0),"")</f>
        <v/>
      </c>
      <c r="B344" s="90"/>
      <c r="C344" s="98" t="str">
        <f>IFERROR(VLOOKUP(B344,'equip ESPE'!$S$126:$U$197,2,0),"")</f>
        <v/>
      </c>
      <c r="D344" s="90"/>
      <c r="E344" s="90"/>
      <c r="F344" s="90"/>
      <c r="G344" s="91"/>
      <c r="H344" s="90"/>
      <c r="I344" s="90"/>
      <c r="J344" s="117">
        <f t="shared" si="11"/>
        <v>0</v>
      </c>
      <c r="S344" s="89" t="str">
        <f t="shared" si="10"/>
        <v/>
      </c>
    </row>
    <row r="345" spans="1:19">
      <c r="A345" s="98" t="str">
        <f>IFERROR(VLOOKUP(B345,'equip ESPE'!$S$126:$U$197,3,0),"")</f>
        <v/>
      </c>
      <c r="B345" s="90"/>
      <c r="C345" s="98" t="str">
        <f>IFERROR(VLOOKUP(B345,'equip ESPE'!$S$126:$U$197,2,0),"")</f>
        <v/>
      </c>
      <c r="D345" s="90"/>
      <c r="E345" s="90"/>
      <c r="F345" s="90"/>
      <c r="G345" s="91"/>
      <c r="H345" s="90"/>
      <c r="I345" s="90"/>
      <c r="J345" s="117">
        <f t="shared" si="11"/>
        <v>0</v>
      </c>
      <c r="S345" s="89" t="str">
        <f t="shared" si="10"/>
        <v/>
      </c>
    </row>
    <row r="346" spans="1:19">
      <c r="A346" s="98" t="str">
        <f>IFERROR(VLOOKUP(B346,'equip ESPE'!$S$126:$U$197,3,0),"")</f>
        <v/>
      </c>
      <c r="B346" s="90"/>
      <c r="C346" s="98" t="str">
        <f>IFERROR(VLOOKUP(B346,'equip ESPE'!$S$126:$U$197,2,0),"")</f>
        <v/>
      </c>
      <c r="D346" s="90"/>
      <c r="E346" s="90"/>
      <c r="F346" s="90"/>
      <c r="G346" s="91"/>
      <c r="H346" s="90"/>
      <c r="I346" s="90"/>
      <c r="J346" s="117">
        <f t="shared" si="11"/>
        <v>0</v>
      </c>
      <c r="S346" s="89" t="str">
        <f t="shared" si="10"/>
        <v/>
      </c>
    </row>
    <row r="347" spans="1:19">
      <c r="A347" s="98" t="str">
        <f>IFERROR(VLOOKUP(B347,'equip ESPE'!$S$126:$U$197,3,0),"")</f>
        <v/>
      </c>
      <c r="B347" s="90"/>
      <c r="C347" s="98" t="str">
        <f>IFERROR(VLOOKUP(B347,'equip ESPE'!$S$126:$U$197,2,0),"")</f>
        <v/>
      </c>
      <c r="D347" s="90"/>
      <c r="E347" s="90"/>
      <c r="F347" s="90"/>
      <c r="G347" s="91"/>
      <c r="H347" s="90"/>
      <c r="I347" s="90"/>
      <c r="J347" s="117">
        <f t="shared" si="11"/>
        <v>0</v>
      </c>
      <c r="S347" s="89" t="str">
        <f t="shared" si="10"/>
        <v/>
      </c>
    </row>
    <row r="348" spans="1:19">
      <c r="A348" s="98" t="str">
        <f>IFERROR(VLOOKUP(B348,'equip ESPE'!$S$126:$U$197,3,0),"")</f>
        <v/>
      </c>
      <c r="B348" s="90"/>
      <c r="C348" s="98" t="str">
        <f>IFERROR(VLOOKUP(B348,'equip ESPE'!$S$126:$U$197,2,0),"")</f>
        <v/>
      </c>
      <c r="D348" s="90"/>
      <c r="E348" s="90"/>
      <c r="F348" s="90"/>
      <c r="G348" s="91"/>
      <c r="H348" s="90"/>
      <c r="I348" s="90"/>
      <c r="J348" s="117">
        <f t="shared" si="11"/>
        <v>0</v>
      </c>
      <c r="S348" s="89" t="str">
        <f t="shared" si="10"/>
        <v/>
      </c>
    </row>
    <row r="349" spans="1:19">
      <c r="A349" s="98" t="str">
        <f>IFERROR(VLOOKUP(B349,'equip ESPE'!$S$126:$U$197,3,0),"")</f>
        <v/>
      </c>
      <c r="B349" s="90"/>
      <c r="C349" s="98" t="str">
        <f>IFERROR(VLOOKUP(B349,'equip ESPE'!$S$126:$U$197,2,0),"")</f>
        <v/>
      </c>
      <c r="D349" s="90"/>
      <c r="E349" s="90"/>
      <c r="F349" s="90"/>
      <c r="G349" s="91"/>
      <c r="H349" s="90"/>
      <c r="I349" s="90"/>
      <c r="J349" s="117">
        <f t="shared" si="11"/>
        <v>0</v>
      </c>
      <c r="S349" s="89" t="str">
        <f t="shared" si="10"/>
        <v/>
      </c>
    </row>
    <row r="350" spans="1:19">
      <c r="A350" s="98" t="str">
        <f>IFERROR(VLOOKUP(B350,'equip ESPE'!$S$126:$U$197,3,0),"")</f>
        <v/>
      </c>
      <c r="B350" s="90"/>
      <c r="C350" s="98" t="str">
        <f>IFERROR(VLOOKUP(B350,'equip ESPE'!$S$126:$U$197,2,0),"")</f>
        <v/>
      </c>
      <c r="D350" s="90"/>
      <c r="E350" s="90"/>
      <c r="F350" s="90"/>
      <c r="G350" s="91"/>
      <c r="H350" s="90"/>
      <c r="I350" s="90"/>
      <c r="J350" s="117">
        <f t="shared" si="11"/>
        <v>0</v>
      </c>
      <c r="S350" s="89" t="str">
        <f t="shared" si="10"/>
        <v/>
      </c>
    </row>
    <row r="351" spans="1:19">
      <c r="A351" s="98" t="str">
        <f>IFERROR(VLOOKUP(B351,'equip ESPE'!$S$126:$U$197,3,0),"")</f>
        <v/>
      </c>
      <c r="B351" s="90"/>
      <c r="C351" s="98" t="str">
        <f>IFERROR(VLOOKUP(B351,'equip ESPE'!$S$126:$U$197,2,0),"")</f>
        <v/>
      </c>
      <c r="D351" s="90"/>
      <c r="E351" s="90"/>
      <c r="F351" s="90"/>
      <c r="G351" s="91"/>
      <c r="H351" s="90"/>
      <c r="I351" s="90"/>
      <c r="J351" s="117">
        <f t="shared" si="11"/>
        <v>0</v>
      </c>
      <c r="S351" s="89" t="str">
        <f t="shared" si="10"/>
        <v/>
      </c>
    </row>
    <row r="352" spans="1:19">
      <c r="A352" s="98" t="str">
        <f>IFERROR(VLOOKUP(B352,'equip ESPE'!$S$126:$U$197,3,0),"")</f>
        <v/>
      </c>
      <c r="B352" s="90"/>
      <c r="C352" s="98" t="str">
        <f>IFERROR(VLOOKUP(B352,'equip ESPE'!$S$126:$U$197,2,0),"")</f>
        <v/>
      </c>
      <c r="D352" s="90"/>
      <c r="E352" s="90"/>
      <c r="F352" s="90"/>
      <c r="G352" s="91"/>
      <c r="H352" s="90"/>
      <c r="I352" s="90"/>
      <c r="J352" s="117">
        <f t="shared" si="11"/>
        <v>0</v>
      </c>
      <c r="S352" s="89" t="str">
        <f t="shared" si="10"/>
        <v/>
      </c>
    </row>
    <row r="353" spans="1:19">
      <c r="A353" s="98" t="str">
        <f>IFERROR(VLOOKUP(B353,'equip ESPE'!$S$126:$U$197,3,0),"")</f>
        <v/>
      </c>
      <c r="B353" s="90"/>
      <c r="C353" s="98" t="str">
        <f>IFERROR(VLOOKUP(B353,'equip ESPE'!$S$126:$U$197,2,0),"")</f>
        <v/>
      </c>
      <c r="D353" s="90"/>
      <c r="E353" s="90"/>
      <c r="F353" s="90"/>
      <c r="G353" s="91"/>
      <c r="H353" s="90"/>
      <c r="I353" s="90"/>
      <c r="J353" s="117">
        <f t="shared" si="11"/>
        <v>0</v>
      </c>
      <c r="S353" s="89" t="str">
        <f t="shared" si="10"/>
        <v/>
      </c>
    </row>
    <row r="354" spans="1:19">
      <c r="A354" s="98" t="str">
        <f>IFERROR(VLOOKUP(B354,'equip ESPE'!$S$126:$U$197,3,0),"")</f>
        <v/>
      </c>
      <c r="B354" s="90"/>
      <c r="C354" s="98" t="str">
        <f>IFERROR(VLOOKUP(B354,'equip ESPE'!$S$126:$U$197,2,0),"")</f>
        <v/>
      </c>
      <c r="D354" s="90"/>
      <c r="E354" s="90"/>
      <c r="F354" s="90"/>
      <c r="G354" s="91"/>
      <c r="H354" s="90"/>
      <c r="I354" s="90"/>
      <c r="J354" s="117">
        <f t="shared" si="11"/>
        <v>0</v>
      </c>
      <c r="S354" s="89" t="str">
        <f t="shared" si="10"/>
        <v/>
      </c>
    </row>
    <row r="355" spans="1:19">
      <c r="A355" s="98" t="str">
        <f>IFERROR(VLOOKUP(B355,'equip ESPE'!$S$126:$U$197,3,0),"")</f>
        <v/>
      </c>
      <c r="B355" s="90"/>
      <c r="C355" s="98" t="str">
        <f>IFERROR(VLOOKUP(B355,'equip ESPE'!$S$126:$U$197,2,0),"")</f>
        <v/>
      </c>
      <c r="D355" s="90"/>
      <c r="E355" s="90"/>
      <c r="F355" s="90"/>
      <c r="G355" s="91"/>
      <c r="H355" s="90"/>
      <c r="I355" s="90"/>
      <c r="J355" s="117">
        <f t="shared" si="11"/>
        <v>0</v>
      </c>
      <c r="S355" s="89" t="str">
        <f t="shared" si="10"/>
        <v/>
      </c>
    </row>
    <row r="356" spans="1:19">
      <c r="A356" s="98" t="str">
        <f>IFERROR(VLOOKUP(B356,'equip ESPE'!$S$126:$U$197,3,0),"")</f>
        <v/>
      </c>
      <c r="B356" s="90"/>
      <c r="C356" s="98" t="str">
        <f>IFERROR(VLOOKUP(B356,'equip ESPE'!$S$126:$U$197,2,0),"")</f>
        <v/>
      </c>
      <c r="D356" s="90"/>
      <c r="E356" s="90"/>
      <c r="F356" s="90"/>
      <c r="G356" s="91"/>
      <c r="H356" s="90"/>
      <c r="I356" s="90"/>
      <c r="J356" s="117">
        <f t="shared" si="11"/>
        <v>0</v>
      </c>
      <c r="S356" s="89" t="str">
        <f t="shared" si="10"/>
        <v/>
      </c>
    </row>
    <row r="357" spans="1:19">
      <c r="A357" s="98" t="str">
        <f>IFERROR(VLOOKUP(B357,'equip ESPE'!$S$126:$U$197,3,0),"")</f>
        <v/>
      </c>
      <c r="B357" s="90"/>
      <c r="C357" s="98" t="str">
        <f>IFERROR(VLOOKUP(B357,'equip ESPE'!$S$126:$U$197,2,0),"")</f>
        <v/>
      </c>
      <c r="D357" s="90"/>
      <c r="E357" s="90"/>
      <c r="F357" s="90"/>
      <c r="G357" s="91"/>
      <c r="H357" s="90"/>
      <c r="I357" s="90"/>
      <c r="J357" s="117">
        <f t="shared" si="11"/>
        <v>0</v>
      </c>
      <c r="S357" s="89" t="str">
        <f t="shared" si="10"/>
        <v/>
      </c>
    </row>
    <row r="358" spans="1:19">
      <c r="A358" s="98" t="str">
        <f>IFERROR(VLOOKUP(B358,'equip ESPE'!$S$126:$U$197,3,0),"")</f>
        <v/>
      </c>
      <c r="B358" s="90"/>
      <c r="C358" s="98" t="str">
        <f>IFERROR(VLOOKUP(B358,'equip ESPE'!$S$126:$U$197,2,0),"")</f>
        <v/>
      </c>
      <c r="D358" s="90"/>
      <c r="E358" s="90"/>
      <c r="F358" s="90"/>
      <c r="G358" s="91"/>
      <c r="H358" s="90"/>
      <c r="I358" s="90"/>
      <c r="J358" s="117">
        <f t="shared" si="11"/>
        <v>0</v>
      </c>
      <c r="S358" s="89" t="str">
        <f t="shared" si="10"/>
        <v/>
      </c>
    </row>
    <row r="359" spans="1:19">
      <c r="A359" s="98" t="str">
        <f>IFERROR(VLOOKUP(B359,'equip ESPE'!$S$126:$U$197,3,0),"")</f>
        <v/>
      </c>
      <c r="B359" s="90"/>
      <c r="C359" s="98" t="str">
        <f>IFERROR(VLOOKUP(B359,'equip ESPE'!$S$126:$U$197,2,0),"")</f>
        <v/>
      </c>
      <c r="D359" s="90"/>
      <c r="E359" s="90"/>
      <c r="F359" s="90"/>
      <c r="G359" s="91"/>
      <c r="H359" s="90"/>
      <c r="I359" s="90"/>
      <c r="J359" s="117">
        <f t="shared" si="11"/>
        <v>0</v>
      </c>
      <c r="S359" s="89" t="str">
        <f t="shared" si="10"/>
        <v/>
      </c>
    </row>
    <row r="360" spans="1:19">
      <c r="A360" s="98" t="str">
        <f>IFERROR(VLOOKUP(B360,'equip ESPE'!$S$126:$U$197,3,0),"")</f>
        <v/>
      </c>
      <c r="B360" s="90"/>
      <c r="C360" s="98" t="str">
        <f>IFERROR(VLOOKUP(B360,'equip ESPE'!$S$126:$U$197,2,0),"")</f>
        <v/>
      </c>
      <c r="D360" s="90"/>
      <c r="E360" s="90"/>
      <c r="F360" s="90"/>
      <c r="G360" s="91"/>
      <c r="H360" s="90"/>
      <c r="I360" s="90"/>
      <c r="J360" s="117">
        <f t="shared" si="11"/>
        <v>0</v>
      </c>
      <c r="S360" s="89" t="str">
        <f t="shared" si="10"/>
        <v/>
      </c>
    </row>
    <row r="361" spans="1:19">
      <c r="A361" s="98" t="str">
        <f>IFERROR(VLOOKUP(B361,'equip ESPE'!$S$126:$U$197,3,0),"")</f>
        <v/>
      </c>
      <c r="B361" s="90"/>
      <c r="C361" s="98" t="str">
        <f>IFERROR(VLOOKUP(B361,'equip ESPE'!$S$126:$U$197,2,0),"")</f>
        <v/>
      </c>
      <c r="D361" s="90"/>
      <c r="E361" s="90"/>
      <c r="F361" s="90"/>
      <c r="G361" s="91"/>
      <c r="H361" s="90"/>
      <c r="I361" s="90"/>
      <c r="J361" s="117">
        <f t="shared" si="11"/>
        <v>0</v>
      </c>
      <c r="S361" s="89" t="str">
        <f t="shared" si="10"/>
        <v/>
      </c>
    </row>
    <row r="362" spans="1:19">
      <c r="A362" s="98" t="str">
        <f>IFERROR(VLOOKUP(B362,'equip ESPE'!$S$126:$U$197,3,0),"")</f>
        <v/>
      </c>
      <c r="B362" s="90"/>
      <c r="C362" s="98" t="str">
        <f>IFERROR(VLOOKUP(B362,'equip ESPE'!$S$126:$U$197,2,0),"")</f>
        <v/>
      </c>
      <c r="D362" s="90"/>
      <c r="E362" s="90"/>
      <c r="F362" s="90"/>
      <c r="G362" s="91"/>
      <c r="H362" s="90"/>
      <c r="I362" s="90"/>
      <c r="J362" s="117">
        <f t="shared" si="11"/>
        <v>0</v>
      </c>
      <c r="S362" s="89" t="str">
        <f t="shared" si="10"/>
        <v/>
      </c>
    </row>
    <row r="363" spans="1:19">
      <c r="A363" s="98" t="str">
        <f>IFERROR(VLOOKUP(B363,'equip ESPE'!$S$126:$U$197,3,0),"")</f>
        <v/>
      </c>
      <c r="B363" s="90"/>
      <c r="C363" s="98" t="str">
        <f>IFERROR(VLOOKUP(B363,'equip ESPE'!$S$126:$U$197,2,0),"")</f>
        <v/>
      </c>
      <c r="D363" s="90"/>
      <c r="E363" s="90"/>
      <c r="F363" s="90"/>
      <c r="G363" s="91"/>
      <c r="H363" s="90"/>
      <c r="I363" s="90"/>
      <c r="J363" s="117">
        <f t="shared" si="11"/>
        <v>0</v>
      </c>
      <c r="S363" s="89" t="str">
        <f t="shared" si="10"/>
        <v/>
      </c>
    </row>
    <row r="364" spans="1:19">
      <c r="A364" s="98" t="str">
        <f>IFERROR(VLOOKUP(B364,'equip ESPE'!$S$126:$U$197,3,0),"")</f>
        <v/>
      </c>
      <c r="B364" s="90"/>
      <c r="C364" s="98" t="str">
        <f>IFERROR(VLOOKUP(B364,'equip ESPE'!$S$126:$U$197,2,0),"")</f>
        <v/>
      </c>
      <c r="D364" s="90"/>
      <c r="E364" s="90"/>
      <c r="F364" s="90"/>
      <c r="G364" s="91"/>
      <c r="H364" s="90"/>
      <c r="I364" s="90"/>
      <c r="J364" s="117">
        <f t="shared" si="11"/>
        <v>0</v>
      </c>
      <c r="S364" s="89" t="str">
        <f t="shared" si="10"/>
        <v/>
      </c>
    </row>
    <row r="365" spans="1:19">
      <c r="A365" s="98" t="str">
        <f>IFERROR(VLOOKUP(B365,'equip ESPE'!$S$126:$U$197,3,0),"")</f>
        <v/>
      </c>
      <c r="B365" s="90"/>
      <c r="C365" s="98" t="str">
        <f>IFERROR(VLOOKUP(B365,'equip ESPE'!$S$126:$U$197,2,0),"")</f>
        <v/>
      </c>
      <c r="D365" s="90"/>
      <c r="E365" s="90"/>
      <c r="F365" s="90"/>
      <c r="G365" s="91"/>
      <c r="H365" s="90"/>
      <c r="I365" s="90"/>
      <c r="J365" s="117">
        <f t="shared" si="11"/>
        <v>0</v>
      </c>
      <c r="S365" s="89" t="str">
        <f t="shared" si="10"/>
        <v/>
      </c>
    </row>
    <row r="366" spans="1:19">
      <c r="A366" s="98" t="str">
        <f>IFERROR(VLOOKUP(B366,'equip ESPE'!$S$126:$U$197,3,0),"")</f>
        <v/>
      </c>
      <c r="B366" s="90"/>
      <c r="C366" s="98" t="str">
        <f>IFERROR(VLOOKUP(B366,'equip ESPE'!$S$126:$U$197,2,0),"")</f>
        <v/>
      </c>
      <c r="D366" s="90"/>
      <c r="E366" s="90"/>
      <c r="F366" s="90"/>
      <c r="G366" s="91"/>
      <c r="H366" s="90"/>
      <c r="I366" s="90"/>
      <c r="J366" s="117">
        <f t="shared" si="11"/>
        <v>0</v>
      </c>
      <c r="S366" s="89" t="str">
        <f t="shared" si="10"/>
        <v/>
      </c>
    </row>
    <row r="367" spans="1:19">
      <c r="A367" s="98" t="str">
        <f>IFERROR(VLOOKUP(B367,'equip ESPE'!$S$126:$U$197,3,0),"")</f>
        <v/>
      </c>
      <c r="B367" s="90"/>
      <c r="C367" s="98" t="str">
        <f>IFERROR(VLOOKUP(B367,'equip ESPE'!$S$126:$U$197,2,0),"")</f>
        <v/>
      </c>
      <c r="D367" s="90"/>
      <c r="E367" s="90"/>
      <c r="F367" s="90"/>
      <c r="G367" s="91"/>
      <c r="H367" s="90"/>
      <c r="I367" s="90"/>
      <c r="J367" s="117">
        <f t="shared" si="11"/>
        <v>0</v>
      </c>
      <c r="S367" s="89" t="str">
        <f t="shared" si="10"/>
        <v/>
      </c>
    </row>
    <row r="368" spans="1:19">
      <c r="A368" s="98" t="str">
        <f>IFERROR(VLOOKUP(B368,'equip ESPE'!$S$126:$U$197,3,0),"")</f>
        <v/>
      </c>
      <c r="B368" s="90"/>
      <c r="C368" s="98" t="str">
        <f>IFERROR(VLOOKUP(B368,'equip ESPE'!$S$126:$U$197,2,0),"")</f>
        <v/>
      </c>
      <c r="D368" s="90"/>
      <c r="E368" s="90"/>
      <c r="F368" s="90"/>
      <c r="G368" s="91"/>
      <c r="H368" s="90"/>
      <c r="I368" s="90"/>
      <c r="J368" s="117">
        <f t="shared" si="11"/>
        <v>0</v>
      </c>
      <c r="S368" s="89" t="str">
        <f t="shared" si="10"/>
        <v/>
      </c>
    </row>
    <row r="369" spans="1:19">
      <c r="A369" s="98" t="str">
        <f>IFERROR(VLOOKUP(B369,'equip ESPE'!$S$126:$U$197,3,0),"")</f>
        <v/>
      </c>
      <c r="B369" s="90"/>
      <c r="C369" s="98" t="str">
        <f>IFERROR(VLOOKUP(B369,'equip ESPE'!$S$126:$U$197,2,0),"")</f>
        <v/>
      </c>
      <c r="D369" s="90"/>
      <c r="E369" s="90"/>
      <c r="F369" s="90"/>
      <c r="G369" s="91"/>
      <c r="H369" s="90"/>
      <c r="I369" s="90"/>
      <c r="J369" s="117">
        <f t="shared" si="11"/>
        <v>0</v>
      </c>
      <c r="S369" s="89" t="str">
        <f t="shared" si="10"/>
        <v/>
      </c>
    </row>
    <row r="370" spans="1:19">
      <c r="A370" s="98" t="str">
        <f>IFERROR(VLOOKUP(B370,'equip ESPE'!$S$126:$U$197,3,0),"")</f>
        <v/>
      </c>
      <c r="B370" s="90"/>
      <c r="C370" s="98" t="str">
        <f>IFERROR(VLOOKUP(B370,'equip ESPE'!$S$126:$U$197,2,0),"")</f>
        <v/>
      </c>
      <c r="D370" s="90"/>
      <c r="E370" s="90"/>
      <c r="F370" s="90"/>
      <c r="G370" s="91"/>
      <c r="H370" s="90"/>
      <c r="I370" s="90"/>
      <c r="J370" s="117">
        <f t="shared" si="11"/>
        <v>0</v>
      </c>
      <c r="S370" s="89" t="str">
        <f t="shared" si="10"/>
        <v/>
      </c>
    </row>
    <row r="371" spans="1:19">
      <c r="A371" s="98" t="str">
        <f>IFERROR(VLOOKUP(B371,'equip ESPE'!$S$126:$U$197,3,0),"")</f>
        <v/>
      </c>
      <c r="B371" s="90"/>
      <c r="C371" s="98" t="str">
        <f>IFERROR(VLOOKUP(B371,'equip ESPE'!$S$126:$U$197,2,0),"")</f>
        <v/>
      </c>
      <c r="D371" s="90"/>
      <c r="E371" s="90"/>
      <c r="F371" s="90"/>
      <c r="G371" s="91"/>
      <c r="H371" s="90"/>
      <c r="I371" s="90"/>
      <c r="J371" s="117">
        <f t="shared" si="11"/>
        <v>0</v>
      </c>
      <c r="S371" s="89" t="str">
        <f t="shared" si="10"/>
        <v/>
      </c>
    </row>
    <row r="372" spans="1:19">
      <c r="A372" s="98" t="str">
        <f>IFERROR(VLOOKUP(B372,'equip ESPE'!$S$126:$U$197,3,0),"")</f>
        <v/>
      </c>
      <c r="B372" s="90"/>
      <c r="C372" s="98" t="str">
        <f>IFERROR(VLOOKUP(B372,'equip ESPE'!$S$126:$U$197,2,0),"")</f>
        <v/>
      </c>
      <c r="D372" s="90"/>
      <c r="E372" s="90"/>
      <c r="F372" s="90"/>
      <c r="G372" s="91"/>
      <c r="H372" s="90"/>
      <c r="I372" s="90"/>
      <c r="J372" s="117">
        <f t="shared" si="11"/>
        <v>0</v>
      </c>
      <c r="S372" s="89" t="str">
        <f t="shared" si="10"/>
        <v/>
      </c>
    </row>
    <row r="373" spans="1:19">
      <c r="A373" s="98" t="str">
        <f>IFERROR(VLOOKUP(B373,'equip ESPE'!$S$126:$U$197,3,0),"")</f>
        <v/>
      </c>
      <c r="B373" s="90"/>
      <c r="C373" s="98" t="str">
        <f>IFERROR(VLOOKUP(B373,'equip ESPE'!$S$126:$U$197,2,0),"")</f>
        <v/>
      </c>
      <c r="D373" s="90"/>
      <c r="E373" s="90"/>
      <c r="F373" s="90"/>
      <c r="G373" s="91"/>
      <c r="H373" s="90"/>
      <c r="I373" s="90"/>
      <c r="J373" s="117">
        <f t="shared" si="11"/>
        <v>0</v>
      </c>
      <c r="S373" s="89" t="str">
        <f t="shared" si="10"/>
        <v/>
      </c>
    </row>
    <row r="374" spans="1:19">
      <c r="A374" s="98" t="str">
        <f>IFERROR(VLOOKUP(B374,'equip ESPE'!$S$126:$U$197,3,0),"")</f>
        <v/>
      </c>
      <c r="B374" s="90"/>
      <c r="C374" s="98" t="str">
        <f>IFERROR(VLOOKUP(B374,'equip ESPE'!$S$126:$U$197,2,0),"")</f>
        <v/>
      </c>
      <c r="D374" s="90"/>
      <c r="E374" s="90"/>
      <c r="F374" s="90"/>
      <c r="G374" s="91"/>
      <c r="H374" s="90"/>
      <c r="I374" s="90"/>
      <c r="J374" s="117">
        <f t="shared" ref="J374:J419" si="12">H374*I374</f>
        <v>0</v>
      </c>
      <c r="S374" s="89" t="str">
        <f t="shared" si="10"/>
        <v/>
      </c>
    </row>
    <row r="375" spans="1:19">
      <c r="A375" s="98" t="str">
        <f>IFERROR(VLOOKUP(B375,'equip ESPE'!$S$126:$U$197,3,0),"")</f>
        <v/>
      </c>
      <c r="B375" s="90"/>
      <c r="C375" s="98" t="str">
        <f>IFERROR(VLOOKUP(B375,'equip ESPE'!$S$126:$U$197,2,0),"")</f>
        <v/>
      </c>
      <c r="D375" s="90"/>
      <c r="E375" s="90"/>
      <c r="F375" s="90"/>
      <c r="G375" s="91"/>
      <c r="H375" s="90"/>
      <c r="I375" s="90"/>
      <c r="J375" s="117">
        <f t="shared" si="12"/>
        <v>0</v>
      </c>
      <c r="S375" s="89" t="str">
        <f t="shared" si="10"/>
        <v/>
      </c>
    </row>
    <row r="376" spans="1:19">
      <c r="A376" s="98" t="str">
        <f>IFERROR(VLOOKUP(B376,'equip ESPE'!$S$126:$U$197,3,0),"")</f>
        <v/>
      </c>
      <c r="B376" s="90"/>
      <c r="C376" s="98" t="str">
        <f>IFERROR(VLOOKUP(B376,'equip ESPE'!$S$126:$U$197,2,0),"")</f>
        <v/>
      </c>
      <c r="D376" s="90"/>
      <c r="E376" s="90"/>
      <c r="F376" s="90"/>
      <c r="G376" s="91"/>
      <c r="H376" s="90"/>
      <c r="I376" s="90"/>
      <c r="J376" s="117">
        <f t="shared" si="12"/>
        <v>0</v>
      </c>
      <c r="S376" s="89" t="str">
        <f t="shared" si="10"/>
        <v/>
      </c>
    </row>
    <row r="377" spans="1:19">
      <c r="A377" s="98" t="str">
        <f>IFERROR(VLOOKUP(B377,'equip ESPE'!$S$126:$U$197,3,0),"")</f>
        <v/>
      </c>
      <c r="B377" s="90"/>
      <c r="C377" s="98" t="str">
        <f>IFERROR(VLOOKUP(B377,'equip ESPE'!$S$126:$U$197,2,0),"")</f>
        <v/>
      </c>
      <c r="D377" s="90"/>
      <c r="E377" s="90"/>
      <c r="F377" s="90"/>
      <c r="G377" s="91"/>
      <c r="H377" s="90"/>
      <c r="I377" s="90"/>
      <c r="J377" s="117">
        <f t="shared" si="12"/>
        <v>0</v>
      </c>
      <c r="S377" s="89" t="str">
        <f t="shared" si="10"/>
        <v/>
      </c>
    </row>
    <row r="378" spans="1:19">
      <c r="A378" s="98" t="str">
        <f>IFERROR(VLOOKUP(B378,'equip ESPE'!$S$126:$U$197,3,0),"")</f>
        <v/>
      </c>
      <c r="B378" s="90"/>
      <c r="C378" s="98" t="str">
        <f>IFERROR(VLOOKUP(B378,'equip ESPE'!$S$126:$U$197,2,0),"")</f>
        <v/>
      </c>
      <c r="D378" s="90"/>
      <c r="E378" s="90"/>
      <c r="F378" s="90"/>
      <c r="G378" s="91"/>
      <c r="H378" s="90"/>
      <c r="I378" s="90"/>
      <c r="J378" s="117">
        <f t="shared" si="12"/>
        <v>0</v>
      </c>
      <c r="S378" s="89" t="str">
        <f t="shared" si="10"/>
        <v/>
      </c>
    </row>
    <row r="379" spans="1:19">
      <c r="A379" s="98" t="str">
        <f>IFERROR(VLOOKUP(B379,'equip ESPE'!$S$126:$U$197,3,0),"")</f>
        <v/>
      </c>
      <c r="B379" s="90"/>
      <c r="C379" s="98" t="str">
        <f>IFERROR(VLOOKUP(B379,'equip ESPE'!$S$126:$U$197,2,0),"")</f>
        <v/>
      </c>
      <c r="D379" s="90"/>
      <c r="E379" s="90"/>
      <c r="F379" s="90"/>
      <c r="G379" s="91"/>
      <c r="H379" s="90"/>
      <c r="I379" s="90"/>
      <c r="J379" s="117">
        <f t="shared" si="12"/>
        <v>0</v>
      </c>
      <c r="S379" s="89" t="str">
        <f t="shared" si="10"/>
        <v/>
      </c>
    </row>
    <row r="380" spans="1:19">
      <c r="A380" s="98" t="str">
        <f>IFERROR(VLOOKUP(B380,'equip ESPE'!$S$126:$U$197,3,0),"")</f>
        <v/>
      </c>
      <c r="B380" s="90"/>
      <c r="C380" s="98" t="str">
        <f>IFERROR(VLOOKUP(B380,'equip ESPE'!$S$126:$U$197,2,0),"")</f>
        <v/>
      </c>
      <c r="D380" s="90"/>
      <c r="E380" s="90"/>
      <c r="F380" s="90"/>
      <c r="G380" s="91"/>
      <c r="H380" s="90"/>
      <c r="I380" s="90"/>
      <c r="J380" s="117">
        <f t="shared" si="12"/>
        <v>0</v>
      </c>
      <c r="S380" s="89" t="str">
        <f t="shared" si="10"/>
        <v/>
      </c>
    </row>
    <row r="381" spans="1:19">
      <c r="A381" s="98" t="str">
        <f>IFERROR(VLOOKUP(B381,'equip ESPE'!$S$126:$U$197,3,0),"")</f>
        <v/>
      </c>
      <c r="B381" s="90"/>
      <c r="C381" s="98" t="str">
        <f>IFERROR(VLOOKUP(B381,'equip ESPE'!$S$126:$U$197,2,0),"")</f>
        <v/>
      </c>
      <c r="D381" s="90"/>
      <c r="E381" s="90"/>
      <c r="F381" s="90"/>
      <c r="G381" s="91"/>
      <c r="H381" s="90"/>
      <c r="I381" s="90"/>
      <c r="J381" s="117">
        <f t="shared" si="12"/>
        <v>0</v>
      </c>
      <c r="S381" s="89" t="str">
        <f t="shared" si="10"/>
        <v/>
      </c>
    </row>
    <row r="382" spans="1:19">
      <c r="A382" s="98" t="str">
        <f>IFERROR(VLOOKUP(B382,'equip ESPE'!$S$126:$U$197,3,0),"")</f>
        <v/>
      </c>
      <c r="B382" s="90"/>
      <c r="C382" s="98" t="str">
        <f>IFERROR(VLOOKUP(B382,'equip ESPE'!$S$126:$U$197,2,0),"")</f>
        <v/>
      </c>
      <c r="D382" s="90"/>
      <c r="E382" s="90"/>
      <c r="F382" s="90"/>
      <c r="G382" s="91"/>
      <c r="H382" s="90"/>
      <c r="I382" s="90"/>
      <c r="J382" s="117">
        <f t="shared" si="12"/>
        <v>0</v>
      </c>
      <c r="S382" s="89" t="str">
        <f t="shared" si="10"/>
        <v/>
      </c>
    </row>
    <row r="383" spans="1:19">
      <c r="A383" s="98" t="str">
        <f>IFERROR(VLOOKUP(B383,'equip ESPE'!$S$126:$U$197,3,0),"")</f>
        <v/>
      </c>
      <c r="B383" s="90"/>
      <c r="C383" s="98" t="str">
        <f>IFERROR(VLOOKUP(B383,'equip ESPE'!$S$126:$U$197,2,0),"")</f>
        <v/>
      </c>
      <c r="D383" s="90"/>
      <c r="E383" s="90"/>
      <c r="F383" s="90"/>
      <c r="G383" s="91"/>
      <c r="H383" s="90"/>
      <c r="I383" s="90"/>
      <c r="J383" s="117">
        <f t="shared" si="12"/>
        <v>0</v>
      </c>
      <c r="S383" s="89" t="str">
        <f t="shared" si="10"/>
        <v/>
      </c>
    </row>
    <row r="384" spans="1:19">
      <c r="A384" s="98" t="str">
        <f>IFERROR(VLOOKUP(B384,'equip ESPE'!$S$126:$U$197,3,0),"")</f>
        <v/>
      </c>
      <c r="B384" s="90"/>
      <c r="C384" s="98" t="str">
        <f>IFERROR(VLOOKUP(B384,'equip ESPE'!$S$126:$U$197,2,0),"")</f>
        <v/>
      </c>
      <c r="D384" s="90"/>
      <c r="E384" s="90"/>
      <c r="F384" s="90"/>
      <c r="G384" s="91"/>
      <c r="H384" s="90"/>
      <c r="I384" s="90"/>
      <c r="J384" s="117">
        <f t="shared" si="12"/>
        <v>0</v>
      </c>
      <c r="S384" s="89" t="str">
        <f t="shared" si="10"/>
        <v/>
      </c>
    </row>
    <row r="385" spans="1:19">
      <c r="A385" s="98" t="str">
        <f>IFERROR(VLOOKUP(B385,'equip ESPE'!$S$126:$U$197,3,0),"")</f>
        <v/>
      </c>
      <c r="B385" s="90"/>
      <c r="C385" s="98" t="str">
        <f>IFERROR(VLOOKUP(B385,'equip ESPE'!$S$126:$U$197,2,0),"")</f>
        <v/>
      </c>
      <c r="D385" s="90"/>
      <c r="E385" s="90"/>
      <c r="F385" s="90"/>
      <c r="G385" s="91"/>
      <c r="H385" s="90"/>
      <c r="I385" s="90"/>
      <c r="J385" s="117">
        <f t="shared" si="12"/>
        <v>0</v>
      </c>
      <c r="S385" s="89" t="str">
        <f t="shared" si="10"/>
        <v/>
      </c>
    </row>
    <row r="386" spans="1:19">
      <c r="A386" s="98" t="str">
        <f>IFERROR(VLOOKUP(B386,'equip ESPE'!$S$126:$U$197,3,0),"")</f>
        <v/>
      </c>
      <c r="B386" s="90"/>
      <c r="C386" s="98" t="str">
        <f>IFERROR(VLOOKUP(B386,'equip ESPE'!$S$126:$U$197,2,0),"")</f>
        <v/>
      </c>
      <c r="D386" s="90"/>
      <c r="E386" s="90"/>
      <c r="F386" s="90"/>
      <c r="G386" s="91"/>
      <c r="H386" s="90"/>
      <c r="I386" s="90"/>
      <c r="J386" s="117">
        <f t="shared" si="12"/>
        <v>0</v>
      </c>
      <c r="S386" s="89" t="str">
        <f t="shared" si="10"/>
        <v/>
      </c>
    </row>
    <row r="387" spans="1:19">
      <c r="A387" s="98" t="str">
        <f>IFERROR(VLOOKUP(B387,'equip ESPE'!$S$126:$U$197,3,0),"")</f>
        <v/>
      </c>
      <c r="B387" s="90"/>
      <c r="C387" s="98" t="str">
        <f>IFERROR(VLOOKUP(B387,'equip ESPE'!$S$126:$U$197,2,0),"")</f>
        <v/>
      </c>
      <c r="D387" s="90"/>
      <c r="E387" s="90"/>
      <c r="F387" s="90"/>
      <c r="G387" s="91"/>
      <c r="H387" s="90"/>
      <c r="I387" s="90"/>
      <c r="J387" s="117">
        <f t="shared" si="12"/>
        <v>0</v>
      </c>
      <c r="S387" s="89" t="str">
        <f t="shared" si="10"/>
        <v/>
      </c>
    </row>
    <row r="388" spans="1:19">
      <c r="A388" s="98" t="str">
        <f>IFERROR(VLOOKUP(B388,'equip ESPE'!$S$126:$U$197,3,0),"")</f>
        <v/>
      </c>
      <c r="B388" s="90"/>
      <c r="C388" s="98" t="str">
        <f>IFERROR(VLOOKUP(B388,'equip ESPE'!$S$126:$U$197,2,0),"")</f>
        <v/>
      </c>
      <c r="D388" s="90"/>
      <c r="E388" s="90"/>
      <c r="F388" s="90"/>
      <c r="G388" s="91"/>
      <c r="H388" s="90"/>
      <c r="I388" s="90"/>
      <c r="J388" s="117">
        <f t="shared" si="12"/>
        <v>0</v>
      </c>
      <c r="S388" s="89" t="str">
        <f t="shared" si="10"/>
        <v/>
      </c>
    </row>
    <row r="389" spans="1:19">
      <c r="A389" s="98" t="str">
        <f>IFERROR(VLOOKUP(B389,'equip ESPE'!$S$126:$U$197,3,0),"")</f>
        <v/>
      </c>
      <c r="B389" s="90"/>
      <c r="C389" s="98" t="str">
        <f>IFERROR(VLOOKUP(B389,'equip ESPE'!$S$126:$U$197,2,0),"")</f>
        <v/>
      </c>
      <c r="D389" s="90"/>
      <c r="E389" s="90"/>
      <c r="F389" s="90"/>
      <c r="G389" s="91"/>
      <c r="H389" s="90"/>
      <c r="I389" s="90"/>
      <c r="J389" s="117">
        <f t="shared" si="12"/>
        <v>0</v>
      </c>
      <c r="S389" s="89" t="str">
        <f t="shared" si="10"/>
        <v/>
      </c>
    </row>
    <row r="390" spans="1:19">
      <c r="A390" s="98" t="str">
        <f>IFERROR(VLOOKUP(B390,'equip ESPE'!$S$126:$U$197,3,0),"")</f>
        <v/>
      </c>
      <c r="B390" s="90"/>
      <c r="C390" s="98" t="str">
        <f>IFERROR(VLOOKUP(B390,'equip ESPE'!$S$126:$U$197,2,0),"")</f>
        <v/>
      </c>
      <c r="D390" s="90"/>
      <c r="E390" s="90"/>
      <c r="F390" s="90"/>
      <c r="G390" s="91"/>
      <c r="H390" s="90"/>
      <c r="I390" s="90"/>
      <c r="J390" s="117">
        <f t="shared" si="12"/>
        <v>0</v>
      </c>
      <c r="S390" s="89" t="str">
        <f t="shared" si="10"/>
        <v/>
      </c>
    </row>
    <row r="391" spans="1:19">
      <c r="A391" s="98" t="str">
        <f>IFERROR(VLOOKUP(B391,'equip ESPE'!$S$126:$U$197,3,0),"")</f>
        <v/>
      </c>
      <c r="B391" s="90"/>
      <c r="C391" s="98" t="str">
        <f>IFERROR(VLOOKUP(B391,'equip ESPE'!$S$126:$U$197,2,0),"")</f>
        <v/>
      </c>
      <c r="D391" s="90"/>
      <c r="E391" s="90"/>
      <c r="F391" s="90"/>
      <c r="G391" s="91"/>
      <c r="H391" s="90"/>
      <c r="I391" s="90"/>
      <c r="J391" s="117">
        <f t="shared" si="12"/>
        <v>0</v>
      </c>
      <c r="S391" s="89" t="str">
        <f t="shared" si="10"/>
        <v/>
      </c>
    </row>
    <row r="392" spans="1:19">
      <c r="A392" s="98" t="str">
        <f>IFERROR(VLOOKUP(B392,'equip ESPE'!$S$126:$U$197,3,0),"")</f>
        <v/>
      </c>
      <c r="B392" s="90"/>
      <c r="C392" s="98" t="str">
        <f>IFERROR(VLOOKUP(B392,'equip ESPE'!$S$126:$U$197,2,0),"")</f>
        <v/>
      </c>
      <c r="D392" s="90"/>
      <c r="E392" s="90"/>
      <c r="F392" s="90"/>
      <c r="G392" s="91"/>
      <c r="H392" s="90"/>
      <c r="I392" s="90"/>
      <c r="J392" s="117">
        <f t="shared" si="12"/>
        <v>0</v>
      </c>
      <c r="S392" s="89" t="str">
        <f t="shared" si="10"/>
        <v/>
      </c>
    </row>
    <row r="393" spans="1:19">
      <c r="A393" s="98" t="str">
        <f>IFERROR(VLOOKUP(B393,'equip ESPE'!$S$126:$U$197,3,0),"")</f>
        <v/>
      </c>
      <c r="B393" s="90"/>
      <c r="C393" s="98" t="str">
        <f>IFERROR(VLOOKUP(B393,'equip ESPE'!$S$126:$U$197,2,0),"")</f>
        <v/>
      </c>
      <c r="D393" s="90"/>
      <c r="E393" s="90"/>
      <c r="F393" s="90"/>
      <c r="G393" s="91"/>
      <c r="H393" s="90"/>
      <c r="I393" s="90"/>
      <c r="J393" s="117">
        <f t="shared" si="12"/>
        <v>0</v>
      </c>
      <c r="S393" s="89" t="str">
        <f t="shared" si="10"/>
        <v/>
      </c>
    </row>
    <row r="394" spans="1:19">
      <c r="A394" s="98" t="str">
        <f>IFERROR(VLOOKUP(B394,'equip ESPE'!$S$126:$U$197,3,0),"")</f>
        <v/>
      </c>
      <c r="B394" s="90"/>
      <c r="C394" s="98" t="str">
        <f>IFERROR(VLOOKUP(B394,'equip ESPE'!$S$126:$U$197,2,0),"")</f>
        <v/>
      </c>
      <c r="D394" s="90"/>
      <c r="E394" s="90"/>
      <c r="F394" s="90"/>
      <c r="G394" s="91"/>
      <c r="H394" s="90"/>
      <c r="I394" s="90"/>
      <c r="J394" s="117">
        <f t="shared" si="12"/>
        <v>0</v>
      </c>
      <c r="S394" s="89" t="str">
        <f t="shared" si="10"/>
        <v/>
      </c>
    </row>
    <row r="395" spans="1:19">
      <c r="A395" s="98" t="str">
        <f>IFERROR(VLOOKUP(B395,'equip ESPE'!$S$126:$U$197,3,0),"")</f>
        <v/>
      </c>
      <c r="B395" s="90"/>
      <c r="C395" s="98" t="str">
        <f>IFERROR(VLOOKUP(B395,'equip ESPE'!$S$126:$U$197,2,0),"")</f>
        <v/>
      </c>
      <c r="D395" s="90"/>
      <c r="E395" s="90"/>
      <c r="F395" s="90"/>
      <c r="G395" s="91"/>
      <c r="H395" s="90"/>
      <c r="I395" s="90"/>
      <c r="J395" s="117">
        <f t="shared" si="12"/>
        <v>0</v>
      </c>
      <c r="S395" s="89" t="str">
        <f t="shared" ref="S395:S458" si="13">IFERROR(A395,"")</f>
        <v/>
      </c>
    </row>
    <row r="396" spans="1:19">
      <c r="A396" s="98" t="str">
        <f>IFERROR(VLOOKUP(B396,'equip ESPE'!$S$126:$U$197,3,0),"")</f>
        <v/>
      </c>
      <c r="B396" s="90"/>
      <c r="C396" s="98" t="str">
        <f>IFERROR(VLOOKUP(B396,'equip ESPE'!$S$126:$U$197,2,0),"")</f>
        <v/>
      </c>
      <c r="D396" s="90"/>
      <c r="E396" s="90"/>
      <c r="F396" s="90"/>
      <c r="G396" s="91"/>
      <c r="H396" s="90"/>
      <c r="I396" s="90"/>
      <c r="J396" s="117">
        <f t="shared" si="12"/>
        <v>0</v>
      </c>
      <c r="S396" s="89" t="str">
        <f t="shared" si="13"/>
        <v/>
      </c>
    </row>
    <row r="397" spans="1:19">
      <c r="A397" s="98" t="str">
        <f>IFERROR(VLOOKUP(B397,'equip ESPE'!$S$126:$U$197,3,0),"")</f>
        <v/>
      </c>
      <c r="B397" s="90"/>
      <c r="C397" s="98" t="str">
        <f>IFERROR(VLOOKUP(B397,'equip ESPE'!$S$126:$U$197,2,0),"")</f>
        <v/>
      </c>
      <c r="D397" s="90"/>
      <c r="E397" s="90"/>
      <c r="F397" s="90"/>
      <c r="G397" s="91"/>
      <c r="H397" s="90"/>
      <c r="I397" s="90"/>
      <c r="J397" s="117">
        <f t="shared" si="12"/>
        <v>0</v>
      </c>
      <c r="S397" s="89" t="str">
        <f t="shared" si="13"/>
        <v/>
      </c>
    </row>
    <row r="398" spans="1:19">
      <c r="A398" s="98" t="str">
        <f>IFERROR(VLOOKUP(B398,'equip ESPE'!$S$126:$U$197,3,0),"")</f>
        <v/>
      </c>
      <c r="B398" s="90"/>
      <c r="C398" s="98" t="str">
        <f>IFERROR(VLOOKUP(B398,'equip ESPE'!$S$126:$U$197,2,0),"")</f>
        <v/>
      </c>
      <c r="D398" s="90"/>
      <c r="E398" s="90"/>
      <c r="F398" s="90"/>
      <c r="G398" s="91"/>
      <c r="H398" s="90"/>
      <c r="I398" s="90"/>
      <c r="J398" s="117">
        <f t="shared" si="12"/>
        <v>0</v>
      </c>
      <c r="S398" s="89" t="str">
        <f t="shared" si="13"/>
        <v/>
      </c>
    </row>
    <row r="399" spans="1:19">
      <c r="A399" s="98" t="str">
        <f>IFERROR(VLOOKUP(B399,'equip ESPE'!$S$126:$U$197,3,0),"")</f>
        <v/>
      </c>
      <c r="B399" s="90"/>
      <c r="C399" s="98" t="str">
        <f>IFERROR(VLOOKUP(B399,'equip ESPE'!$S$126:$U$197,2,0),"")</f>
        <v/>
      </c>
      <c r="D399" s="90"/>
      <c r="E399" s="90"/>
      <c r="F399" s="90"/>
      <c r="G399" s="91"/>
      <c r="H399" s="90"/>
      <c r="I399" s="90"/>
      <c r="J399" s="117">
        <f t="shared" si="12"/>
        <v>0</v>
      </c>
      <c r="S399" s="89" t="str">
        <f t="shared" si="13"/>
        <v/>
      </c>
    </row>
    <row r="400" spans="1:19">
      <c r="A400" s="98" t="str">
        <f>IFERROR(VLOOKUP(B400,'equip ESPE'!$S$126:$U$197,3,0),"")</f>
        <v/>
      </c>
      <c r="B400" s="90"/>
      <c r="C400" s="98" t="str">
        <f>IFERROR(VLOOKUP(B400,'equip ESPE'!$S$126:$U$197,2,0),"")</f>
        <v/>
      </c>
      <c r="D400" s="90"/>
      <c r="E400" s="90"/>
      <c r="F400" s="90"/>
      <c r="G400" s="91"/>
      <c r="H400" s="90"/>
      <c r="I400" s="90"/>
      <c r="J400" s="117">
        <f t="shared" si="12"/>
        <v>0</v>
      </c>
      <c r="S400" s="89" t="str">
        <f t="shared" si="13"/>
        <v/>
      </c>
    </row>
    <row r="401" spans="1:19">
      <c r="A401" s="98"/>
      <c r="B401" s="90"/>
      <c r="C401" s="98"/>
      <c r="D401" s="90"/>
      <c r="E401" s="90"/>
      <c r="F401" s="90"/>
      <c r="G401" s="91"/>
      <c r="H401" s="90"/>
      <c r="I401" s="90"/>
      <c r="J401" s="117">
        <f t="shared" si="12"/>
        <v>0</v>
      </c>
      <c r="S401" s="89">
        <f t="shared" si="13"/>
        <v>0</v>
      </c>
    </row>
    <row r="402" spans="1:19">
      <c r="A402" s="98"/>
      <c r="B402" s="90"/>
      <c r="C402" s="98"/>
      <c r="D402" s="90"/>
      <c r="E402" s="90"/>
      <c r="F402" s="90"/>
      <c r="G402" s="91"/>
      <c r="H402" s="90"/>
      <c r="I402" s="90"/>
      <c r="J402" s="117">
        <f t="shared" si="12"/>
        <v>0</v>
      </c>
      <c r="S402" s="89">
        <f t="shared" si="13"/>
        <v>0</v>
      </c>
    </row>
    <row r="403" spans="1:19">
      <c r="A403" s="98"/>
      <c r="B403" s="90"/>
      <c r="C403" s="98"/>
      <c r="D403" s="90"/>
      <c r="E403" s="90"/>
      <c r="F403" s="90"/>
      <c r="G403" s="91"/>
      <c r="H403" s="90"/>
      <c r="I403" s="90"/>
      <c r="J403" s="117">
        <f t="shared" si="12"/>
        <v>0</v>
      </c>
      <c r="S403" s="89">
        <f t="shared" si="13"/>
        <v>0</v>
      </c>
    </row>
    <row r="404" spans="1:19">
      <c r="A404" s="98"/>
      <c r="B404" s="90"/>
      <c r="C404" s="98"/>
      <c r="D404" s="90"/>
      <c r="E404" s="90"/>
      <c r="F404" s="90"/>
      <c r="G404" s="91"/>
      <c r="H404" s="90"/>
      <c r="I404" s="90"/>
      <c r="J404" s="117">
        <f t="shared" si="12"/>
        <v>0</v>
      </c>
      <c r="S404" s="89">
        <f t="shared" si="13"/>
        <v>0</v>
      </c>
    </row>
    <row r="405" spans="1:19">
      <c r="A405" s="98"/>
      <c r="B405" s="90"/>
      <c r="C405" s="98"/>
      <c r="D405" s="90"/>
      <c r="E405" s="90"/>
      <c r="F405" s="90"/>
      <c r="G405" s="91"/>
      <c r="H405" s="90"/>
      <c r="I405" s="90"/>
      <c r="J405" s="117">
        <f t="shared" si="12"/>
        <v>0</v>
      </c>
      <c r="S405" s="89">
        <f t="shared" si="13"/>
        <v>0</v>
      </c>
    </row>
    <row r="406" spans="1:19">
      <c r="A406" s="98"/>
      <c r="B406" s="90"/>
      <c r="C406" s="98"/>
      <c r="D406" s="90"/>
      <c r="E406" s="90"/>
      <c r="F406" s="90"/>
      <c r="G406" s="91"/>
      <c r="H406" s="90"/>
      <c r="I406" s="90"/>
      <c r="J406" s="117">
        <f t="shared" si="12"/>
        <v>0</v>
      </c>
      <c r="S406" s="89">
        <f t="shared" si="13"/>
        <v>0</v>
      </c>
    </row>
    <row r="407" spans="1:19">
      <c r="A407" s="98"/>
      <c r="B407" s="90"/>
      <c r="C407" s="98"/>
      <c r="D407" s="90"/>
      <c r="E407" s="90"/>
      <c r="F407" s="90"/>
      <c r="G407" s="91"/>
      <c r="H407" s="90"/>
      <c r="I407" s="90"/>
      <c r="J407" s="117">
        <f t="shared" si="12"/>
        <v>0</v>
      </c>
      <c r="S407" s="89">
        <f t="shared" si="13"/>
        <v>0</v>
      </c>
    </row>
    <row r="408" spans="1:19">
      <c r="A408" s="98"/>
      <c r="B408" s="90"/>
      <c r="C408" s="98"/>
      <c r="D408" s="90"/>
      <c r="E408" s="90"/>
      <c r="F408" s="90"/>
      <c r="G408" s="91"/>
      <c r="H408" s="90"/>
      <c r="I408" s="90"/>
      <c r="J408" s="117">
        <f t="shared" si="12"/>
        <v>0</v>
      </c>
      <c r="S408" s="89">
        <f t="shared" si="13"/>
        <v>0</v>
      </c>
    </row>
    <row r="409" spans="1:19">
      <c r="A409" s="98"/>
      <c r="B409" s="90"/>
      <c r="C409" s="98"/>
      <c r="D409" s="90"/>
      <c r="E409" s="90"/>
      <c r="F409" s="90"/>
      <c r="G409" s="91"/>
      <c r="H409" s="90"/>
      <c r="I409" s="90"/>
      <c r="J409" s="117">
        <f t="shared" si="12"/>
        <v>0</v>
      </c>
      <c r="S409" s="89">
        <f t="shared" si="13"/>
        <v>0</v>
      </c>
    </row>
    <row r="410" spans="1:19">
      <c r="A410" s="98"/>
      <c r="B410" s="90"/>
      <c r="C410" s="98"/>
      <c r="D410" s="90"/>
      <c r="E410" s="90"/>
      <c r="F410" s="90"/>
      <c r="G410" s="91"/>
      <c r="H410" s="90"/>
      <c r="I410" s="90"/>
      <c r="J410" s="117">
        <f t="shared" si="12"/>
        <v>0</v>
      </c>
      <c r="S410" s="89">
        <f t="shared" si="13"/>
        <v>0</v>
      </c>
    </row>
    <row r="411" spans="1:19">
      <c r="A411" s="98"/>
      <c r="B411" s="90"/>
      <c r="C411" s="98"/>
      <c r="D411" s="90"/>
      <c r="E411" s="90"/>
      <c r="F411" s="90"/>
      <c r="G411" s="91"/>
      <c r="H411" s="90"/>
      <c r="I411" s="90"/>
      <c r="J411" s="117">
        <f t="shared" si="12"/>
        <v>0</v>
      </c>
      <c r="S411" s="89">
        <f t="shared" si="13"/>
        <v>0</v>
      </c>
    </row>
    <row r="412" spans="1:19">
      <c r="A412" s="98"/>
      <c r="B412" s="90"/>
      <c r="C412" s="98"/>
      <c r="D412" s="90"/>
      <c r="E412" s="90"/>
      <c r="F412" s="90"/>
      <c r="G412" s="91"/>
      <c r="H412" s="90"/>
      <c r="I412" s="90"/>
      <c r="J412" s="117">
        <f t="shared" si="12"/>
        <v>0</v>
      </c>
      <c r="S412" s="89">
        <f t="shared" si="13"/>
        <v>0</v>
      </c>
    </row>
    <row r="413" spans="1:19">
      <c r="A413" s="98"/>
      <c r="B413" s="90"/>
      <c r="C413" s="98"/>
      <c r="D413" s="90"/>
      <c r="E413" s="90"/>
      <c r="F413" s="90"/>
      <c r="G413" s="91"/>
      <c r="H413" s="90"/>
      <c r="I413" s="90"/>
      <c r="J413" s="117">
        <f t="shared" si="12"/>
        <v>0</v>
      </c>
      <c r="S413" s="89">
        <f t="shared" si="13"/>
        <v>0</v>
      </c>
    </row>
    <row r="414" spans="1:19">
      <c r="A414" s="98"/>
      <c r="B414" s="90"/>
      <c r="C414" s="98"/>
      <c r="D414" s="90"/>
      <c r="E414" s="90"/>
      <c r="F414" s="90"/>
      <c r="G414" s="91"/>
      <c r="H414" s="90"/>
      <c r="I414" s="90"/>
      <c r="J414" s="117">
        <f t="shared" si="12"/>
        <v>0</v>
      </c>
      <c r="S414" s="89">
        <f t="shared" si="13"/>
        <v>0</v>
      </c>
    </row>
    <row r="415" spans="1:19">
      <c r="A415" s="98"/>
      <c r="B415" s="90"/>
      <c r="C415" s="98"/>
      <c r="D415" s="90"/>
      <c r="E415" s="90"/>
      <c r="F415" s="90"/>
      <c r="G415" s="91"/>
      <c r="H415" s="90"/>
      <c r="I415" s="90"/>
      <c r="J415" s="117">
        <f t="shared" si="12"/>
        <v>0</v>
      </c>
      <c r="S415" s="89">
        <f t="shared" si="13"/>
        <v>0</v>
      </c>
    </row>
    <row r="416" spans="1:19">
      <c r="A416" s="98"/>
      <c r="B416" s="90"/>
      <c r="C416" s="98"/>
      <c r="D416" s="90"/>
      <c r="E416" s="90"/>
      <c r="F416" s="90"/>
      <c r="G416" s="91"/>
      <c r="H416" s="90"/>
      <c r="I416" s="90"/>
      <c r="J416" s="117">
        <f t="shared" si="12"/>
        <v>0</v>
      </c>
      <c r="S416" s="89">
        <f t="shared" si="13"/>
        <v>0</v>
      </c>
    </row>
    <row r="417" spans="1:19">
      <c r="A417" s="98"/>
      <c r="B417" s="90"/>
      <c r="C417" s="98"/>
      <c r="D417" s="90"/>
      <c r="E417" s="90"/>
      <c r="F417" s="90"/>
      <c r="G417" s="91"/>
      <c r="H417" s="90"/>
      <c r="I417" s="90"/>
      <c r="J417" s="117">
        <f t="shared" si="12"/>
        <v>0</v>
      </c>
      <c r="S417" s="89">
        <f t="shared" si="13"/>
        <v>0</v>
      </c>
    </row>
    <row r="418" spans="1:19">
      <c r="A418" s="98"/>
      <c r="B418" s="90"/>
      <c r="C418" s="98"/>
      <c r="D418" s="90"/>
      <c r="E418" s="90"/>
      <c r="F418" s="90"/>
      <c r="G418" s="91"/>
      <c r="H418" s="90"/>
      <c r="I418" s="90"/>
      <c r="J418" s="117">
        <f t="shared" si="12"/>
        <v>0</v>
      </c>
      <c r="S418" s="89">
        <f t="shared" si="13"/>
        <v>0</v>
      </c>
    </row>
    <row r="419" spans="1:19">
      <c r="A419" s="98"/>
      <c r="B419" s="90"/>
      <c r="C419" s="98"/>
      <c r="D419" s="90"/>
      <c r="E419" s="90"/>
      <c r="F419" s="90"/>
      <c r="G419" s="91"/>
      <c r="H419" s="90"/>
      <c r="I419" s="90"/>
      <c r="J419" s="117">
        <f t="shared" si="12"/>
        <v>0</v>
      </c>
      <c r="S419" s="89">
        <f t="shared" si="13"/>
        <v>0</v>
      </c>
    </row>
    <row r="420" spans="1:19">
      <c r="A420" s="98"/>
      <c r="B420" s="90"/>
      <c r="C420" s="98"/>
      <c r="D420" s="90"/>
      <c r="E420" s="90"/>
      <c r="F420" s="90"/>
      <c r="G420" s="91"/>
      <c r="H420" s="90"/>
      <c r="I420" s="90"/>
      <c r="J420" s="117">
        <f t="shared" ref="J420:J471" si="14">H420*I420</f>
        <v>0</v>
      </c>
      <c r="S420" s="89">
        <f t="shared" si="13"/>
        <v>0</v>
      </c>
    </row>
    <row r="421" spans="1:19">
      <c r="A421" s="98"/>
      <c r="B421" s="90"/>
      <c r="C421" s="98"/>
      <c r="D421" s="90"/>
      <c r="E421" s="90"/>
      <c r="F421" s="90"/>
      <c r="G421" s="91"/>
      <c r="H421" s="90"/>
      <c r="I421" s="90"/>
      <c r="J421" s="117">
        <f t="shared" si="14"/>
        <v>0</v>
      </c>
      <c r="S421" s="89">
        <f t="shared" si="13"/>
        <v>0</v>
      </c>
    </row>
    <row r="422" spans="1:19">
      <c r="A422" s="98"/>
      <c r="B422" s="90"/>
      <c r="C422" s="98"/>
      <c r="D422" s="90"/>
      <c r="E422" s="90"/>
      <c r="F422" s="90"/>
      <c r="G422" s="91"/>
      <c r="H422" s="90"/>
      <c r="I422" s="90"/>
      <c r="J422" s="117">
        <f t="shared" si="14"/>
        <v>0</v>
      </c>
      <c r="S422" s="89">
        <f t="shared" si="13"/>
        <v>0</v>
      </c>
    </row>
    <row r="423" spans="1:19">
      <c r="A423" s="98"/>
      <c r="B423" s="90"/>
      <c r="C423" s="98"/>
      <c r="D423" s="90"/>
      <c r="E423" s="90"/>
      <c r="F423" s="90"/>
      <c r="G423" s="91"/>
      <c r="H423" s="90"/>
      <c r="I423" s="90"/>
      <c r="J423" s="117">
        <f t="shared" si="14"/>
        <v>0</v>
      </c>
      <c r="S423" s="89">
        <f t="shared" si="13"/>
        <v>0</v>
      </c>
    </row>
    <row r="424" spans="1:19">
      <c r="A424" s="98"/>
      <c r="B424" s="90"/>
      <c r="C424" s="98"/>
      <c r="D424" s="90"/>
      <c r="E424" s="90"/>
      <c r="F424" s="90"/>
      <c r="G424" s="91"/>
      <c r="H424" s="90"/>
      <c r="I424" s="90"/>
      <c r="J424" s="117">
        <f t="shared" si="14"/>
        <v>0</v>
      </c>
      <c r="S424" s="89">
        <f t="shared" si="13"/>
        <v>0</v>
      </c>
    </row>
    <row r="425" spans="1:19">
      <c r="A425" s="98"/>
      <c r="B425" s="90"/>
      <c r="C425" s="98"/>
      <c r="D425" s="90"/>
      <c r="E425" s="90"/>
      <c r="F425" s="90"/>
      <c r="G425" s="91"/>
      <c r="H425" s="90"/>
      <c r="I425" s="90"/>
      <c r="J425" s="117">
        <f t="shared" si="14"/>
        <v>0</v>
      </c>
      <c r="S425" s="89">
        <f t="shared" si="13"/>
        <v>0</v>
      </c>
    </row>
    <row r="426" spans="1:19">
      <c r="A426" s="98"/>
      <c r="B426" s="90"/>
      <c r="C426" s="98"/>
      <c r="D426" s="90"/>
      <c r="E426" s="90"/>
      <c r="F426" s="90"/>
      <c r="G426" s="91"/>
      <c r="H426" s="90"/>
      <c r="I426" s="90"/>
      <c r="J426" s="117">
        <f t="shared" si="14"/>
        <v>0</v>
      </c>
      <c r="S426" s="89">
        <f t="shared" si="13"/>
        <v>0</v>
      </c>
    </row>
    <row r="427" spans="1:19">
      <c r="A427" s="98"/>
      <c r="B427" s="90"/>
      <c r="C427" s="98"/>
      <c r="D427" s="90"/>
      <c r="E427" s="90"/>
      <c r="F427" s="90"/>
      <c r="G427" s="91"/>
      <c r="H427" s="90"/>
      <c r="I427" s="90"/>
      <c r="J427" s="117">
        <f t="shared" si="14"/>
        <v>0</v>
      </c>
      <c r="S427" s="89">
        <f t="shared" si="13"/>
        <v>0</v>
      </c>
    </row>
    <row r="428" spans="1:19">
      <c r="A428" s="98"/>
      <c r="B428" s="90"/>
      <c r="C428" s="98"/>
      <c r="D428" s="90"/>
      <c r="E428" s="90"/>
      <c r="F428" s="90"/>
      <c r="G428" s="91"/>
      <c r="H428" s="90"/>
      <c r="I428" s="90"/>
      <c r="J428" s="117">
        <f t="shared" si="14"/>
        <v>0</v>
      </c>
      <c r="S428" s="89">
        <f t="shared" si="13"/>
        <v>0</v>
      </c>
    </row>
    <row r="429" spans="1:19">
      <c r="A429" s="98"/>
      <c r="B429" s="90"/>
      <c r="C429" s="98"/>
      <c r="D429" s="90"/>
      <c r="E429" s="90"/>
      <c r="F429" s="90"/>
      <c r="G429" s="91"/>
      <c r="H429" s="90"/>
      <c r="I429" s="90"/>
      <c r="J429" s="117">
        <f t="shared" si="14"/>
        <v>0</v>
      </c>
      <c r="S429" s="89">
        <f t="shared" si="13"/>
        <v>0</v>
      </c>
    </row>
    <row r="430" spans="1:19">
      <c r="A430" s="98"/>
      <c r="B430" s="90"/>
      <c r="C430" s="98"/>
      <c r="D430" s="90"/>
      <c r="E430" s="90"/>
      <c r="F430" s="90"/>
      <c r="G430" s="91"/>
      <c r="H430" s="90"/>
      <c r="I430" s="90"/>
      <c r="J430" s="117">
        <f t="shared" si="14"/>
        <v>0</v>
      </c>
      <c r="S430" s="89">
        <f t="shared" si="13"/>
        <v>0</v>
      </c>
    </row>
    <row r="431" spans="1:19">
      <c r="A431" s="98"/>
      <c r="B431" s="90"/>
      <c r="C431" s="98"/>
      <c r="D431" s="90"/>
      <c r="E431" s="90"/>
      <c r="F431" s="90"/>
      <c r="G431" s="91"/>
      <c r="H431" s="90"/>
      <c r="I431" s="90"/>
      <c r="J431" s="117">
        <f t="shared" si="14"/>
        <v>0</v>
      </c>
      <c r="S431" s="89">
        <f t="shared" si="13"/>
        <v>0</v>
      </c>
    </row>
    <row r="432" spans="1:19">
      <c r="A432" s="98"/>
      <c r="B432" s="90"/>
      <c r="C432" s="98"/>
      <c r="D432" s="90"/>
      <c r="E432" s="90"/>
      <c r="F432" s="90"/>
      <c r="G432" s="91"/>
      <c r="H432" s="90"/>
      <c r="I432" s="90"/>
      <c r="J432" s="117">
        <f t="shared" si="14"/>
        <v>0</v>
      </c>
      <c r="S432" s="89">
        <f t="shared" si="13"/>
        <v>0</v>
      </c>
    </row>
    <row r="433" spans="1:19">
      <c r="A433" s="98"/>
      <c r="B433" s="90"/>
      <c r="C433" s="98"/>
      <c r="D433" s="90"/>
      <c r="E433" s="90"/>
      <c r="F433" s="90"/>
      <c r="G433" s="91"/>
      <c r="H433" s="90"/>
      <c r="I433" s="90"/>
      <c r="J433" s="117">
        <f t="shared" si="14"/>
        <v>0</v>
      </c>
      <c r="S433" s="89">
        <f t="shared" si="13"/>
        <v>0</v>
      </c>
    </row>
    <row r="434" spans="1:19">
      <c r="A434" s="98"/>
      <c r="B434" s="90"/>
      <c r="C434" s="98"/>
      <c r="D434" s="90"/>
      <c r="E434" s="90"/>
      <c r="F434" s="90"/>
      <c r="G434" s="91"/>
      <c r="H434" s="90"/>
      <c r="I434" s="90"/>
      <c r="J434" s="117">
        <f t="shared" si="14"/>
        <v>0</v>
      </c>
      <c r="S434" s="89">
        <f t="shared" si="13"/>
        <v>0</v>
      </c>
    </row>
    <row r="435" spans="1:19">
      <c r="A435" s="98"/>
      <c r="B435" s="90"/>
      <c r="C435" s="98"/>
      <c r="D435" s="90"/>
      <c r="E435" s="90"/>
      <c r="F435" s="90"/>
      <c r="G435" s="91"/>
      <c r="H435" s="90"/>
      <c r="I435" s="90"/>
      <c r="J435" s="117">
        <f t="shared" si="14"/>
        <v>0</v>
      </c>
      <c r="S435" s="89">
        <f t="shared" si="13"/>
        <v>0</v>
      </c>
    </row>
    <row r="436" spans="1:19">
      <c r="A436" s="98"/>
      <c r="B436" s="90"/>
      <c r="C436" s="98"/>
      <c r="D436" s="90"/>
      <c r="E436" s="90"/>
      <c r="F436" s="90"/>
      <c r="G436" s="91"/>
      <c r="H436" s="90"/>
      <c r="I436" s="90"/>
      <c r="J436" s="117">
        <f t="shared" si="14"/>
        <v>0</v>
      </c>
      <c r="S436" s="89">
        <f t="shared" si="13"/>
        <v>0</v>
      </c>
    </row>
    <row r="437" spans="1:19">
      <c r="A437" s="98"/>
      <c r="B437" s="90"/>
      <c r="C437" s="98"/>
      <c r="D437" s="90"/>
      <c r="E437" s="90"/>
      <c r="F437" s="90"/>
      <c r="G437" s="91"/>
      <c r="H437" s="90"/>
      <c r="I437" s="90"/>
      <c r="J437" s="117">
        <f t="shared" si="14"/>
        <v>0</v>
      </c>
      <c r="S437" s="89">
        <f t="shared" si="13"/>
        <v>0</v>
      </c>
    </row>
    <row r="438" spans="1:19">
      <c r="A438" s="98"/>
      <c r="B438" s="90"/>
      <c r="C438" s="98"/>
      <c r="D438" s="90"/>
      <c r="E438" s="90"/>
      <c r="F438" s="90"/>
      <c r="G438" s="91"/>
      <c r="H438" s="90"/>
      <c r="I438" s="90"/>
      <c r="J438" s="117">
        <f t="shared" si="14"/>
        <v>0</v>
      </c>
      <c r="S438" s="89">
        <f t="shared" si="13"/>
        <v>0</v>
      </c>
    </row>
    <row r="439" spans="1:19">
      <c r="A439" s="98"/>
      <c r="B439" s="90"/>
      <c r="C439" s="98"/>
      <c r="D439" s="90"/>
      <c r="E439" s="90"/>
      <c r="F439" s="90"/>
      <c r="G439" s="91"/>
      <c r="H439" s="90"/>
      <c r="I439" s="90"/>
      <c r="J439" s="117">
        <f t="shared" si="14"/>
        <v>0</v>
      </c>
      <c r="S439" s="89">
        <f t="shared" si="13"/>
        <v>0</v>
      </c>
    </row>
    <row r="440" spans="1:19">
      <c r="A440" s="98"/>
      <c r="B440" s="90"/>
      <c r="C440" s="98"/>
      <c r="D440" s="90"/>
      <c r="E440" s="90"/>
      <c r="F440" s="90"/>
      <c r="G440" s="91"/>
      <c r="H440" s="90"/>
      <c r="I440" s="90"/>
      <c r="J440" s="117">
        <f t="shared" si="14"/>
        <v>0</v>
      </c>
      <c r="S440" s="89">
        <f t="shared" si="13"/>
        <v>0</v>
      </c>
    </row>
    <row r="441" spans="1:19">
      <c r="A441" s="98"/>
      <c r="B441" s="90"/>
      <c r="C441" s="98"/>
      <c r="D441" s="90"/>
      <c r="E441" s="90"/>
      <c r="F441" s="90"/>
      <c r="G441" s="91"/>
      <c r="H441" s="90"/>
      <c r="I441" s="90"/>
      <c r="J441" s="117">
        <f t="shared" si="14"/>
        <v>0</v>
      </c>
      <c r="S441" s="89">
        <f t="shared" si="13"/>
        <v>0</v>
      </c>
    </row>
    <row r="442" spans="1:19">
      <c r="A442" s="98"/>
      <c r="B442" s="90"/>
      <c r="C442" s="98"/>
      <c r="D442" s="90"/>
      <c r="E442" s="90"/>
      <c r="F442" s="90"/>
      <c r="G442" s="91"/>
      <c r="H442" s="90"/>
      <c r="I442" s="90"/>
      <c r="J442" s="117">
        <f t="shared" si="14"/>
        <v>0</v>
      </c>
      <c r="S442" s="89">
        <f t="shared" si="13"/>
        <v>0</v>
      </c>
    </row>
    <row r="443" spans="1:19">
      <c r="A443" s="98"/>
      <c r="B443" s="90"/>
      <c r="C443" s="98"/>
      <c r="D443" s="90"/>
      <c r="E443" s="90"/>
      <c r="F443" s="90"/>
      <c r="G443" s="91"/>
      <c r="H443" s="90"/>
      <c r="I443" s="90"/>
      <c r="J443" s="117">
        <f t="shared" si="14"/>
        <v>0</v>
      </c>
      <c r="S443" s="89">
        <f t="shared" si="13"/>
        <v>0</v>
      </c>
    </row>
    <row r="444" spans="1:19">
      <c r="A444" s="98"/>
      <c r="B444" s="90"/>
      <c r="C444" s="98"/>
      <c r="D444" s="90"/>
      <c r="E444" s="90"/>
      <c r="F444" s="90"/>
      <c r="G444" s="91"/>
      <c r="H444" s="90"/>
      <c r="I444" s="90"/>
      <c r="J444" s="117">
        <f t="shared" si="14"/>
        <v>0</v>
      </c>
      <c r="S444" s="89">
        <f t="shared" si="13"/>
        <v>0</v>
      </c>
    </row>
    <row r="445" spans="1:19">
      <c r="A445" s="98"/>
      <c r="B445" s="90"/>
      <c r="C445" s="98"/>
      <c r="D445" s="90"/>
      <c r="E445" s="90"/>
      <c r="F445" s="90"/>
      <c r="G445" s="91"/>
      <c r="H445" s="90"/>
      <c r="I445" s="90"/>
      <c r="J445" s="117">
        <f t="shared" si="14"/>
        <v>0</v>
      </c>
      <c r="S445" s="89">
        <f t="shared" si="13"/>
        <v>0</v>
      </c>
    </row>
    <row r="446" spans="1:19">
      <c r="A446" s="98"/>
      <c r="B446" s="90"/>
      <c r="C446" s="98"/>
      <c r="D446" s="90"/>
      <c r="E446" s="90"/>
      <c r="F446" s="90"/>
      <c r="G446" s="91"/>
      <c r="H446" s="90"/>
      <c r="I446" s="90"/>
      <c r="J446" s="117">
        <f t="shared" si="14"/>
        <v>0</v>
      </c>
      <c r="S446" s="89">
        <f t="shared" si="13"/>
        <v>0</v>
      </c>
    </row>
    <row r="447" spans="1:19">
      <c r="A447" s="98"/>
      <c r="B447" s="90"/>
      <c r="C447" s="98"/>
      <c r="D447" s="90"/>
      <c r="E447" s="90"/>
      <c r="F447" s="90"/>
      <c r="G447" s="91"/>
      <c r="H447" s="90"/>
      <c r="I447" s="90"/>
      <c r="J447" s="117">
        <f t="shared" si="14"/>
        <v>0</v>
      </c>
      <c r="S447" s="89">
        <f t="shared" si="13"/>
        <v>0</v>
      </c>
    </row>
    <row r="448" spans="1:19">
      <c r="A448" s="98"/>
      <c r="B448" s="90"/>
      <c r="C448" s="98"/>
      <c r="D448" s="90"/>
      <c r="E448" s="90"/>
      <c r="F448" s="90"/>
      <c r="G448" s="91"/>
      <c r="H448" s="90"/>
      <c r="I448" s="90"/>
      <c r="J448" s="117">
        <f t="shared" si="14"/>
        <v>0</v>
      </c>
      <c r="S448" s="89">
        <f t="shared" si="13"/>
        <v>0</v>
      </c>
    </row>
    <row r="449" spans="1:19">
      <c r="A449" s="98"/>
      <c r="B449" s="90"/>
      <c r="C449" s="98"/>
      <c r="D449" s="90"/>
      <c r="E449" s="90"/>
      <c r="F449" s="90"/>
      <c r="G449" s="91"/>
      <c r="H449" s="90"/>
      <c r="I449" s="90"/>
      <c r="J449" s="117">
        <f t="shared" si="14"/>
        <v>0</v>
      </c>
      <c r="S449" s="89">
        <f t="shared" si="13"/>
        <v>0</v>
      </c>
    </row>
    <row r="450" spans="1:19">
      <c r="A450" s="98"/>
      <c r="B450" s="90"/>
      <c r="C450" s="98"/>
      <c r="D450" s="90"/>
      <c r="E450" s="90"/>
      <c r="F450" s="90"/>
      <c r="G450" s="91"/>
      <c r="H450" s="90"/>
      <c r="I450" s="90"/>
      <c r="J450" s="117">
        <f t="shared" si="14"/>
        <v>0</v>
      </c>
      <c r="S450" s="89">
        <f t="shared" si="13"/>
        <v>0</v>
      </c>
    </row>
    <row r="451" spans="1:19">
      <c r="A451" s="98"/>
      <c r="B451" s="90"/>
      <c r="C451" s="98"/>
      <c r="D451" s="90"/>
      <c r="E451" s="90"/>
      <c r="F451" s="90"/>
      <c r="G451" s="91"/>
      <c r="H451" s="90"/>
      <c r="I451" s="90"/>
      <c r="J451" s="117">
        <f t="shared" si="14"/>
        <v>0</v>
      </c>
      <c r="S451" s="89">
        <f t="shared" si="13"/>
        <v>0</v>
      </c>
    </row>
    <row r="452" spans="1:19">
      <c r="A452" s="98"/>
      <c r="B452" s="90"/>
      <c r="C452" s="98"/>
      <c r="D452" s="90"/>
      <c r="E452" s="90"/>
      <c r="F452" s="90"/>
      <c r="G452" s="91"/>
      <c r="H452" s="90"/>
      <c r="I452" s="90"/>
      <c r="J452" s="117">
        <f t="shared" si="14"/>
        <v>0</v>
      </c>
      <c r="S452" s="89">
        <f t="shared" si="13"/>
        <v>0</v>
      </c>
    </row>
    <row r="453" spans="1:19">
      <c r="A453" s="98"/>
      <c r="B453" s="90"/>
      <c r="C453" s="98"/>
      <c r="D453" s="90"/>
      <c r="E453" s="90"/>
      <c r="F453" s="90"/>
      <c r="G453" s="91"/>
      <c r="H453" s="90"/>
      <c r="I453" s="90"/>
      <c r="J453" s="117">
        <f t="shared" si="14"/>
        <v>0</v>
      </c>
      <c r="S453" s="89">
        <f t="shared" si="13"/>
        <v>0</v>
      </c>
    </row>
    <row r="454" spans="1:19">
      <c r="A454" s="98"/>
      <c r="B454" s="90"/>
      <c r="C454" s="98"/>
      <c r="D454" s="90"/>
      <c r="E454" s="90"/>
      <c r="F454" s="90"/>
      <c r="G454" s="91"/>
      <c r="H454" s="90"/>
      <c r="I454" s="90"/>
      <c r="J454" s="117">
        <f t="shared" si="14"/>
        <v>0</v>
      </c>
      <c r="S454" s="89">
        <f t="shared" si="13"/>
        <v>0</v>
      </c>
    </row>
    <row r="455" spans="1:19">
      <c r="A455" s="98"/>
      <c r="B455" s="90"/>
      <c r="C455" s="98"/>
      <c r="D455" s="90"/>
      <c r="E455" s="90"/>
      <c r="F455" s="90"/>
      <c r="G455" s="91"/>
      <c r="H455" s="90"/>
      <c r="I455" s="90"/>
      <c r="J455" s="117">
        <f t="shared" si="14"/>
        <v>0</v>
      </c>
      <c r="S455" s="89">
        <f t="shared" si="13"/>
        <v>0</v>
      </c>
    </row>
    <row r="456" spans="1:19">
      <c r="A456" s="98"/>
      <c r="B456" s="90"/>
      <c r="C456" s="98"/>
      <c r="D456" s="90"/>
      <c r="E456" s="90"/>
      <c r="F456" s="90"/>
      <c r="G456" s="91"/>
      <c r="H456" s="90"/>
      <c r="I456" s="90"/>
      <c r="J456" s="117">
        <f t="shared" si="14"/>
        <v>0</v>
      </c>
      <c r="S456" s="89">
        <f t="shared" si="13"/>
        <v>0</v>
      </c>
    </row>
    <row r="457" spans="1:19">
      <c r="A457" s="98"/>
      <c r="B457" s="90"/>
      <c r="C457" s="98"/>
      <c r="D457" s="90"/>
      <c r="E457" s="90"/>
      <c r="F457" s="90"/>
      <c r="G457" s="91"/>
      <c r="H457" s="90"/>
      <c r="I457" s="90"/>
      <c r="J457" s="117">
        <f t="shared" si="14"/>
        <v>0</v>
      </c>
      <c r="S457" s="89">
        <f t="shared" si="13"/>
        <v>0</v>
      </c>
    </row>
    <row r="458" spans="1:19">
      <c r="A458" s="98"/>
      <c r="B458" s="90"/>
      <c r="C458" s="98"/>
      <c r="D458" s="90"/>
      <c r="E458" s="90"/>
      <c r="F458" s="90"/>
      <c r="G458" s="91"/>
      <c r="H458" s="90"/>
      <c r="I458" s="90"/>
      <c r="J458" s="117">
        <f t="shared" si="14"/>
        <v>0</v>
      </c>
      <c r="S458" s="89">
        <f t="shared" si="13"/>
        <v>0</v>
      </c>
    </row>
    <row r="459" spans="1:19">
      <c r="A459" s="98"/>
      <c r="B459" s="90"/>
      <c r="C459" s="98"/>
      <c r="D459" s="90"/>
      <c r="E459" s="90"/>
      <c r="F459" s="90"/>
      <c r="G459" s="91"/>
      <c r="H459" s="90"/>
      <c r="I459" s="90"/>
      <c r="J459" s="117">
        <f t="shared" si="14"/>
        <v>0</v>
      </c>
      <c r="S459" s="89">
        <f t="shared" ref="S459:S522" si="15">IFERROR(A459,"")</f>
        <v>0</v>
      </c>
    </row>
    <row r="460" spans="1:19">
      <c r="A460" s="98"/>
      <c r="B460" s="90"/>
      <c r="C460" s="98"/>
      <c r="D460" s="90"/>
      <c r="E460" s="90"/>
      <c r="F460" s="90"/>
      <c r="G460" s="91"/>
      <c r="H460" s="90"/>
      <c r="I460" s="90"/>
      <c r="J460" s="117">
        <f t="shared" si="14"/>
        <v>0</v>
      </c>
      <c r="S460" s="89">
        <f t="shared" si="15"/>
        <v>0</v>
      </c>
    </row>
    <row r="461" spans="1:19">
      <c r="A461" s="98"/>
      <c r="B461" s="90"/>
      <c r="C461" s="98"/>
      <c r="D461" s="90"/>
      <c r="E461" s="90"/>
      <c r="F461" s="90"/>
      <c r="G461" s="91"/>
      <c r="H461" s="90"/>
      <c r="I461" s="90"/>
      <c r="J461" s="117">
        <f t="shared" si="14"/>
        <v>0</v>
      </c>
      <c r="S461" s="89">
        <f t="shared" si="15"/>
        <v>0</v>
      </c>
    </row>
    <row r="462" spans="1:19">
      <c r="A462" s="98"/>
      <c r="B462" s="90"/>
      <c r="C462" s="98"/>
      <c r="D462" s="90"/>
      <c r="E462" s="90"/>
      <c r="F462" s="90"/>
      <c r="G462" s="91"/>
      <c r="H462" s="90"/>
      <c r="I462" s="90"/>
      <c r="J462" s="117">
        <f t="shared" si="14"/>
        <v>0</v>
      </c>
      <c r="S462" s="89">
        <f t="shared" si="15"/>
        <v>0</v>
      </c>
    </row>
    <row r="463" spans="1:19">
      <c r="A463" s="98"/>
      <c r="B463" s="90"/>
      <c r="C463" s="98"/>
      <c r="D463" s="90"/>
      <c r="E463" s="90"/>
      <c r="F463" s="90"/>
      <c r="G463" s="91"/>
      <c r="H463" s="90"/>
      <c r="I463" s="90"/>
      <c r="J463" s="117">
        <f t="shared" si="14"/>
        <v>0</v>
      </c>
      <c r="S463" s="89">
        <f t="shared" si="15"/>
        <v>0</v>
      </c>
    </row>
    <row r="464" spans="1:19">
      <c r="A464" s="98"/>
      <c r="B464" s="90"/>
      <c r="C464" s="98"/>
      <c r="D464" s="90"/>
      <c r="E464" s="90"/>
      <c r="F464" s="90"/>
      <c r="G464" s="91"/>
      <c r="H464" s="90"/>
      <c r="I464" s="90"/>
      <c r="J464" s="117">
        <f t="shared" si="14"/>
        <v>0</v>
      </c>
      <c r="S464" s="89">
        <f t="shared" si="15"/>
        <v>0</v>
      </c>
    </row>
    <row r="465" spans="1:19">
      <c r="A465" s="98"/>
      <c r="B465" s="90"/>
      <c r="C465" s="98"/>
      <c r="D465" s="90"/>
      <c r="E465" s="90"/>
      <c r="F465" s="90"/>
      <c r="G465" s="91"/>
      <c r="H465" s="90"/>
      <c r="I465" s="90"/>
      <c r="J465" s="117">
        <f t="shared" si="14"/>
        <v>0</v>
      </c>
      <c r="S465" s="89">
        <f t="shared" si="15"/>
        <v>0</v>
      </c>
    </row>
    <row r="466" spans="1:19">
      <c r="A466" s="98"/>
      <c r="B466" s="90"/>
      <c r="C466" s="98"/>
      <c r="D466" s="90"/>
      <c r="E466" s="90"/>
      <c r="F466" s="90"/>
      <c r="G466" s="91"/>
      <c r="H466" s="90"/>
      <c r="I466" s="90"/>
      <c r="J466" s="117">
        <f t="shared" si="14"/>
        <v>0</v>
      </c>
      <c r="S466" s="89">
        <f t="shared" si="15"/>
        <v>0</v>
      </c>
    </row>
    <row r="467" spans="1:19">
      <c r="A467" s="98"/>
      <c r="B467" s="90"/>
      <c r="C467" s="98"/>
      <c r="D467" s="90"/>
      <c r="E467" s="90"/>
      <c r="F467" s="90"/>
      <c r="G467" s="91"/>
      <c r="H467" s="90"/>
      <c r="I467" s="90"/>
      <c r="J467" s="117">
        <f t="shared" si="14"/>
        <v>0</v>
      </c>
      <c r="S467" s="89">
        <f t="shared" si="15"/>
        <v>0</v>
      </c>
    </row>
    <row r="468" spans="1:19">
      <c r="A468" s="98"/>
      <c r="B468" s="90"/>
      <c r="C468" s="98"/>
      <c r="D468" s="90"/>
      <c r="E468" s="90"/>
      <c r="F468" s="90"/>
      <c r="G468" s="91"/>
      <c r="H468" s="90"/>
      <c r="I468" s="90"/>
      <c r="J468" s="117">
        <f t="shared" si="14"/>
        <v>0</v>
      </c>
      <c r="S468" s="89">
        <f t="shared" si="15"/>
        <v>0</v>
      </c>
    </row>
    <row r="469" spans="1:19">
      <c r="A469" s="98"/>
      <c r="B469" s="90"/>
      <c r="C469" s="98"/>
      <c r="D469" s="90"/>
      <c r="E469" s="90"/>
      <c r="F469" s="90"/>
      <c r="G469" s="91"/>
      <c r="H469" s="90"/>
      <c r="I469" s="90"/>
      <c r="J469" s="117">
        <f t="shared" si="14"/>
        <v>0</v>
      </c>
      <c r="S469" s="89">
        <f t="shared" si="15"/>
        <v>0</v>
      </c>
    </row>
    <row r="470" spans="1:19">
      <c r="A470" s="98"/>
      <c r="B470" s="90"/>
      <c r="C470" s="98"/>
      <c r="D470" s="90"/>
      <c r="E470" s="90"/>
      <c r="F470" s="90"/>
      <c r="G470" s="91"/>
      <c r="H470" s="90"/>
      <c r="I470" s="90"/>
      <c r="J470" s="117">
        <f t="shared" si="14"/>
        <v>0</v>
      </c>
      <c r="S470" s="89">
        <f t="shared" si="15"/>
        <v>0</v>
      </c>
    </row>
    <row r="471" spans="1:19">
      <c r="A471" s="98"/>
      <c r="B471" s="90"/>
      <c r="C471" s="98"/>
      <c r="D471" s="90"/>
      <c r="E471" s="90"/>
      <c r="F471" s="90"/>
      <c r="G471" s="91"/>
      <c r="H471" s="90"/>
      <c r="I471" s="90"/>
      <c r="J471" s="117">
        <f t="shared" si="14"/>
        <v>0</v>
      </c>
      <c r="S471" s="89">
        <f t="shared" si="15"/>
        <v>0</v>
      </c>
    </row>
    <row r="472" spans="1:19">
      <c r="G472" s="58"/>
      <c r="S472" s="89">
        <f t="shared" si="15"/>
        <v>0</v>
      </c>
    </row>
    <row r="473" spans="1:19">
      <c r="G473" s="58"/>
      <c r="S473" s="89">
        <f t="shared" si="15"/>
        <v>0</v>
      </c>
    </row>
    <row r="474" spans="1:19">
      <c r="G474" s="58"/>
      <c r="S474" s="89">
        <f t="shared" si="15"/>
        <v>0</v>
      </c>
    </row>
    <row r="475" spans="1:19">
      <c r="G475" s="58"/>
      <c r="S475" s="89">
        <f t="shared" si="15"/>
        <v>0</v>
      </c>
    </row>
    <row r="476" spans="1:19">
      <c r="G476" s="58"/>
      <c r="S476" s="89">
        <f t="shared" si="15"/>
        <v>0</v>
      </c>
    </row>
    <row r="477" spans="1:19">
      <c r="G477" s="58"/>
      <c r="S477" s="89">
        <f t="shared" si="15"/>
        <v>0</v>
      </c>
    </row>
    <row r="478" spans="1:19">
      <c r="G478" s="58"/>
      <c r="S478" s="89">
        <f t="shared" si="15"/>
        <v>0</v>
      </c>
    </row>
    <row r="479" spans="1:19">
      <c r="G479" s="58"/>
      <c r="S479" s="89">
        <f t="shared" si="15"/>
        <v>0</v>
      </c>
    </row>
    <row r="480" spans="1:19">
      <c r="G480" s="58"/>
      <c r="S480" s="89">
        <f t="shared" si="15"/>
        <v>0</v>
      </c>
    </row>
    <row r="481" spans="7:19">
      <c r="G481" s="58"/>
      <c r="S481" s="89">
        <f t="shared" si="15"/>
        <v>0</v>
      </c>
    </row>
    <row r="482" spans="7:19">
      <c r="G482" s="58"/>
      <c r="S482" s="89">
        <f t="shared" si="15"/>
        <v>0</v>
      </c>
    </row>
    <row r="483" spans="7:19">
      <c r="G483" s="58"/>
      <c r="S483" s="89">
        <f t="shared" si="15"/>
        <v>0</v>
      </c>
    </row>
    <row r="484" spans="7:19">
      <c r="G484" s="58"/>
      <c r="S484" s="89">
        <f t="shared" si="15"/>
        <v>0</v>
      </c>
    </row>
    <row r="485" spans="7:19">
      <c r="G485" s="58"/>
      <c r="S485" s="89">
        <f t="shared" si="15"/>
        <v>0</v>
      </c>
    </row>
    <row r="486" spans="7:19">
      <c r="G486" s="58"/>
      <c r="S486" s="89">
        <f t="shared" si="15"/>
        <v>0</v>
      </c>
    </row>
    <row r="487" spans="7:19">
      <c r="G487" s="58"/>
      <c r="S487" s="89">
        <f t="shared" si="15"/>
        <v>0</v>
      </c>
    </row>
    <row r="488" spans="7:19">
      <c r="G488" s="58"/>
      <c r="S488" s="89">
        <f t="shared" si="15"/>
        <v>0</v>
      </c>
    </row>
    <row r="489" spans="7:19">
      <c r="G489" s="58"/>
      <c r="S489" s="89">
        <f t="shared" si="15"/>
        <v>0</v>
      </c>
    </row>
    <row r="490" spans="7:19">
      <c r="G490" s="58"/>
      <c r="S490" s="89">
        <f t="shared" si="15"/>
        <v>0</v>
      </c>
    </row>
    <row r="491" spans="7:19">
      <c r="G491" s="58"/>
      <c r="S491" s="89">
        <f t="shared" si="15"/>
        <v>0</v>
      </c>
    </row>
    <row r="492" spans="7:19">
      <c r="G492" s="58"/>
      <c r="S492" s="89">
        <f t="shared" si="15"/>
        <v>0</v>
      </c>
    </row>
    <row r="493" spans="7:19">
      <c r="G493" s="58"/>
      <c r="S493" s="89">
        <f t="shared" si="15"/>
        <v>0</v>
      </c>
    </row>
    <row r="494" spans="7:19">
      <c r="G494" s="58"/>
      <c r="S494" s="89">
        <f t="shared" si="15"/>
        <v>0</v>
      </c>
    </row>
    <row r="495" spans="7:19">
      <c r="G495" s="58"/>
      <c r="S495" s="89">
        <f t="shared" si="15"/>
        <v>0</v>
      </c>
    </row>
    <row r="496" spans="7:19">
      <c r="G496" s="58"/>
      <c r="S496" s="89">
        <f t="shared" si="15"/>
        <v>0</v>
      </c>
    </row>
    <row r="497" spans="7:19">
      <c r="G497" s="58"/>
      <c r="S497" s="89">
        <f t="shared" si="15"/>
        <v>0</v>
      </c>
    </row>
    <row r="498" spans="7:19">
      <c r="G498" s="58"/>
      <c r="S498" s="89">
        <f t="shared" si="15"/>
        <v>0</v>
      </c>
    </row>
    <row r="499" spans="7:19">
      <c r="G499" s="58"/>
      <c r="S499" s="89">
        <f t="shared" si="15"/>
        <v>0</v>
      </c>
    </row>
    <row r="500" spans="7:19">
      <c r="G500" s="58"/>
      <c r="S500" s="89">
        <f t="shared" si="15"/>
        <v>0</v>
      </c>
    </row>
    <row r="501" spans="7:19">
      <c r="G501" s="58"/>
      <c r="S501" s="89">
        <f t="shared" si="15"/>
        <v>0</v>
      </c>
    </row>
    <row r="502" spans="7:19">
      <c r="G502" s="58"/>
      <c r="S502" s="89">
        <f t="shared" si="15"/>
        <v>0</v>
      </c>
    </row>
    <row r="503" spans="7:19">
      <c r="G503" s="58"/>
      <c r="S503" s="89">
        <f t="shared" si="15"/>
        <v>0</v>
      </c>
    </row>
    <row r="504" spans="7:19">
      <c r="G504" s="58"/>
      <c r="S504" s="89">
        <f t="shared" si="15"/>
        <v>0</v>
      </c>
    </row>
    <row r="505" spans="7:19">
      <c r="G505" s="58"/>
      <c r="S505" s="89">
        <f t="shared" si="15"/>
        <v>0</v>
      </c>
    </row>
    <row r="506" spans="7:19">
      <c r="G506" s="58"/>
      <c r="S506" s="89">
        <f t="shared" si="15"/>
        <v>0</v>
      </c>
    </row>
    <row r="507" spans="7:19">
      <c r="G507" s="58"/>
      <c r="S507" s="89">
        <f t="shared" si="15"/>
        <v>0</v>
      </c>
    </row>
    <row r="508" spans="7:19">
      <c r="G508" s="58"/>
      <c r="S508" s="89">
        <f t="shared" si="15"/>
        <v>0</v>
      </c>
    </row>
    <row r="509" spans="7:19">
      <c r="G509" s="58"/>
      <c r="S509" s="89">
        <f t="shared" si="15"/>
        <v>0</v>
      </c>
    </row>
    <row r="510" spans="7:19">
      <c r="G510" s="58"/>
      <c r="S510" s="89">
        <f t="shared" si="15"/>
        <v>0</v>
      </c>
    </row>
    <row r="511" spans="7:19">
      <c r="G511" s="58"/>
      <c r="S511" s="89">
        <f t="shared" si="15"/>
        <v>0</v>
      </c>
    </row>
    <row r="512" spans="7:19">
      <c r="G512" s="58"/>
      <c r="S512" s="89">
        <f t="shared" si="15"/>
        <v>0</v>
      </c>
    </row>
    <row r="513" spans="7:19">
      <c r="G513" s="58"/>
      <c r="S513" s="89">
        <f t="shared" si="15"/>
        <v>0</v>
      </c>
    </row>
    <row r="514" spans="7:19">
      <c r="G514" s="58"/>
      <c r="S514" s="89">
        <f t="shared" si="15"/>
        <v>0</v>
      </c>
    </row>
    <row r="515" spans="7:19">
      <c r="G515" s="58"/>
      <c r="S515" s="89">
        <f t="shared" si="15"/>
        <v>0</v>
      </c>
    </row>
    <row r="516" spans="7:19">
      <c r="G516" s="58"/>
      <c r="S516" s="89">
        <f t="shared" si="15"/>
        <v>0</v>
      </c>
    </row>
    <row r="517" spans="7:19">
      <c r="G517" s="58"/>
      <c r="S517" s="89">
        <f t="shared" si="15"/>
        <v>0</v>
      </c>
    </row>
    <row r="518" spans="7:19">
      <c r="G518" s="58"/>
      <c r="S518" s="89">
        <f t="shared" si="15"/>
        <v>0</v>
      </c>
    </row>
    <row r="519" spans="7:19">
      <c r="G519" s="58"/>
      <c r="S519" s="89">
        <f t="shared" si="15"/>
        <v>0</v>
      </c>
    </row>
    <row r="520" spans="7:19">
      <c r="G520" s="58"/>
      <c r="S520" s="89">
        <f t="shared" si="15"/>
        <v>0</v>
      </c>
    </row>
    <row r="521" spans="7:19">
      <c r="G521" s="58"/>
      <c r="S521" s="89">
        <f t="shared" si="15"/>
        <v>0</v>
      </c>
    </row>
    <row r="522" spans="7:19">
      <c r="G522" s="58"/>
      <c r="S522" s="89">
        <f t="shared" si="15"/>
        <v>0</v>
      </c>
    </row>
    <row r="523" spans="7:19">
      <c r="G523" s="58"/>
      <c r="S523" s="89">
        <f t="shared" ref="S523:S586" si="16">IFERROR(A523,"")</f>
        <v>0</v>
      </c>
    </row>
    <row r="524" spans="7:19">
      <c r="G524" s="58"/>
      <c r="S524" s="89">
        <f t="shared" si="16"/>
        <v>0</v>
      </c>
    </row>
    <row r="525" spans="7:19">
      <c r="G525" s="58"/>
      <c r="S525" s="89">
        <f t="shared" si="16"/>
        <v>0</v>
      </c>
    </row>
    <row r="526" spans="7:19">
      <c r="G526" s="58"/>
      <c r="S526" s="89">
        <f t="shared" si="16"/>
        <v>0</v>
      </c>
    </row>
    <row r="527" spans="7:19">
      <c r="G527" s="58"/>
      <c r="S527" s="89">
        <f t="shared" si="16"/>
        <v>0</v>
      </c>
    </row>
    <row r="528" spans="7:19">
      <c r="G528" s="58"/>
      <c r="S528" s="89">
        <f t="shared" si="16"/>
        <v>0</v>
      </c>
    </row>
    <row r="529" spans="7:19">
      <c r="G529" s="58"/>
      <c r="S529" s="89">
        <f t="shared" si="16"/>
        <v>0</v>
      </c>
    </row>
    <row r="530" spans="7:19">
      <c r="G530" s="58"/>
      <c r="S530" s="89">
        <f t="shared" si="16"/>
        <v>0</v>
      </c>
    </row>
    <row r="531" spans="7:19">
      <c r="G531" s="58"/>
      <c r="S531" s="89">
        <f t="shared" si="16"/>
        <v>0</v>
      </c>
    </row>
    <row r="532" spans="7:19">
      <c r="G532" s="58"/>
      <c r="S532" s="89">
        <f t="shared" si="16"/>
        <v>0</v>
      </c>
    </row>
    <row r="533" spans="7:19">
      <c r="G533" s="58"/>
      <c r="S533" s="89">
        <f t="shared" si="16"/>
        <v>0</v>
      </c>
    </row>
    <row r="534" spans="7:19">
      <c r="G534" s="58"/>
      <c r="S534" s="89">
        <f t="shared" si="16"/>
        <v>0</v>
      </c>
    </row>
    <row r="535" spans="7:19">
      <c r="G535" s="58"/>
      <c r="S535" s="89">
        <f t="shared" si="16"/>
        <v>0</v>
      </c>
    </row>
    <row r="536" spans="7:19">
      <c r="G536" s="58"/>
      <c r="S536" s="89">
        <f t="shared" si="16"/>
        <v>0</v>
      </c>
    </row>
    <row r="537" spans="7:19">
      <c r="G537" s="58"/>
      <c r="S537" s="89">
        <f t="shared" si="16"/>
        <v>0</v>
      </c>
    </row>
    <row r="538" spans="7:19">
      <c r="G538" s="58"/>
      <c r="S538" s="89">
        <f t="shared" si="16"/>
        <v>0</v>
      </c>
    </row>
    <row r="539" spans="7:19">
      <c r="G539" s="58"/>
      <c r="S539" s="89">
        <f t="shared" si="16"/>
        <v>0</v>
      </c>
    </row>
    <row r="540" spans="7:19">
      <c r="G540" s="58"/>
      <c r="S540" s="89">
        <f t="shared" si="16"/>
        <v>0</v>
      </c>
    </row>
    <row r="541" spans="7:19">
      <c r="G541" s="58"/>
      <c r="S541" s="89">
        <f t="shared" si="16"/>
        <v>0</v>
      </c>
    </row>
    <row r="542" spans="7:19">
      <c r="G542" s="58"/>
      <c r="S542" s="89">
        <f t="shared" si="16"/>
        <v>0</v>
      </c>
    </row>
    <row r="543" spans="7:19">
      <c r="G543" s="58"/>
      <c r="S543" s="89">
        <f t="shared" si="16"/>
        <v>0</v>
      </c>
    </row>
    <row r="544" spans="7:19">
      <c r="G544" s="58"/>
      <c r="S544" s="89">
        <f t="shared" si="16"/>
        <v>0</v>
      </c>
    </row>
    <row r="545" spans="7:19">
      <c r="G545" s="58"/>
      <c r="S545" s="89">
        <f t="shared" si="16"/>
        <v>0</v>
      </c>
    </row>
    <row r="546" spans="7:19">
      <c r="G546" s="58"/>
      <c r="S546" s="89">
        <f t="shared" si="16"/>
        <v>0</v>
      </c>
    </row>
    <row r="547" spans="7:19">
      <c r="G547" s="58"/>
      <c r="S547" s="89">
        <f t="shared" si="16"/>
        <v>0</v>
      </c>
    </row>
    <row r="548" spans="7:19">
      <c r="G548" s="58"/>
      <c r="S548" s="89">
        <f t="shared" si="16"/>
        <v>0</v>
      </c>
    </row>
    <row r="549" spans="7:19">
      <c r="G549" s="58"/>
      <c r="S549" s="89">
        <f t="shared" si="16"/>
        <v>0</v>
      </c>
    </row>
    <row r="550" spans="7:19">
      <c r="G550" s="58"/>
      <c r="S550" s="89">
        <f t="shared" si="16"/>
        <v>0</v>
      </c>
    </row>
    <row r="551" spans="7:19">
      <c r="G551" s="58"/>
      <c r="S551" s="89">
        <f t="shared" si="16"/>
        <v>0</v>
      </c>
    </row>
    <row r="552" spans="7:19">
      <c r="G552" s="58"/>
      <c r="S552" s="89">
        <f t="shared" si="16"/>
        <v>0</v>
      </c>
    </row>
    <row r="553" spans="7:19">
      <c r="G553" s="58"/>
      <c r="S553" s="89">
        <f t="shared" si="16"/>
        <v>0</v>
      </c>
    </row>
    <row r="554" spans="7:19">
      <c r="G554" s="58"/>
      <c r="S554" s="89">
        <f t="shared" si="16"/>
        <v>0</v>
      </c>
    </row>
    <row r="555" spans="7:19">
      <c r="G555" s="58"/>
      <c r="S555" s="89">
        <f t="shared" si="16"/>
        <v>0</v>
      </c>
    </row>
    <row r="556" spans="7:19">
      <c r="G556" s="58"/>
      <c r="S556" s="89">
        <f t="shared" si="16"/>
        <v>0</v>
      </c>
    </row>
    <row r="557" spans="7:19">
      <c r="G557" s="58"/>
      <c r="S557" s="89">
        <f t="shared" si="16"/>
        <v>0</v>
      </c>
    </row>
    <row r="558" spans="7:19">
      <c r="G558" s="58"/>
      <c r="S558" s="89">
        <f t="shared" si="16"/>
        <v>0</v>
      </c>
    </row>
    <row r="559" spans="7:19">
      <c r="G559" s="58"/>
      <c r="S559" s="89">
        <f t="shared" si="16"/>
        <v>0</v>
      </c>
    </row>
    <row r="560" spans="7:19">
      <c r="G560" s="58"/>
      <c r="S560" s="89">
        <f t="shared" si="16"/>
        <v>0</v>
      </c>
    </row>
    <row r="561" spans="7:19">
      <c r="G561" s="58"/>
      <c r="S561" s="89">
        <f t="shared" si="16"/>
        <v>0</v>
      </c>
    </row>
    <row r="562" spans="7:19">
      <c r="G562" s="58"/>
      <c r="S562" s="89">
        <f t="shared" si="16"/>
        <v>0</v>
      </c>
    </row>
    <row r="563" spans="7:19">
      <c r="G563" s="58"/>
      <c r="S563" s="89">
        <f t="shared" si="16"/>
        <v>0</v>
      </c>
    </row>
    <row r="564" spans="7:19">
      <c r="G564" s="58"/>
      <c r="S564" s="89">
        <f t="shared" si="16"/>
        <v>0</v>
      </c>
    </row>
    <row r="565" spans="7:19">
      <c r="G565" s="58"/>
      <c r="S565" s="89">
        <f t="shared" si="16"/>
        <v>0</v>
      </c>
    </row>
    <row r="566" spans="7:19">
      <c r="G566" s="58"/>
      <c r="S566" s="89">
        <f t="shared" si="16"/>
        <v>0</v>
      </c>
    </row>
    <row r="567" spans="7:19">
      <c r="G567" s="58"/>
      <c r="S567" s="89">
        <f t="shared" si="16"/>
        <v>0</v>
      </c>
    </row>
    <row r="568" spans="7:19">
      <c r="G568" s="58"/>
      <c r="S568" s="89">
        <f t="shared" si="16"/>
        <v>0</v>
      </c>
    </row>
    <row r="569" spans="7:19">
      <c r="G569" s="58"/>
      <c r="S569" s="89">
        <f t="shared" si="16"/>
        <v>0</v>
      </c>
    </row>
    <row r="570" spans="7:19">
      <c r="G570" s="58"/>
      <c r="S570" s="89">
        <f t="shared" si="16"/>
        <v>0</v>
      </c>
    </row>
    <row r="571" spans="7:19">
      <c r="G571" s="58"/>
      <c r="S571" s="89">
        <f t="shared" si="16"/>
        <v>0</v>
      </c>
    </row>
    <row r="572" spans="7:19">
      <c r="G572" s="58"/>
      <c r="S572" s="89">
        <f t="shared" si="16"/>
        <v>0</v>
      </c>
    </row>
    <row r="573" spans="7:19">
      <c r="G573" s="58"/>
      <c r="S573" s="89">
        <f t="shared" si="16"/>
        <v>0</v>
      </c>
    </row>
    <row r="574" spans="7:19">
      <c r="G574" s="58"/>
      <c r="S574" s="89">
        <f t="shared" si="16"/>
        <v>0</v>
      </c>
    </row>
    <row r="575" spans="7:19">
      <c r="G575" s="58"/>
      <c r="S575" s="89">
        <f t="shared" si="16"/>
        <v>0</v>
      </c>
    </row>
    <row r="576" spans="7:19">
      <c r="G576" s="58"/>
      <c r="S576" s="89">
        <f t="shared" si="16"/>
        <v>0</v>
      </c>
    </row>
    <row r="577" spans="7:19">
      <c r="G577" s="58"/>
      <c r="S577" s="89">
        <f t="shared" si="16"/>
        <v>0</v>
      </c>
    </row>
    <row r="578" spans="7:19">
      <c r="G578" s="58"/>
      <c r="S578" s="89">
        <f t="shared" si="16"/>
        <v>0</v>
      </c>
    </row>
    <row r="579" spans="7:19">
      <c r="G579" s="58"/>
      <c r="S579" s="89">
        <f t="shared" si="16"/>
        <v>0</v>
      </c>
    </row>
    <row r="580" spans="7:19">
      <c r="G580" s="58"/>
      <c r="S580" s="89">
        <f t="shared" si="16"/>
        <v>0</v>
      </c>
    </row>
    <row r="581" spans="7:19">
      <c r="G581" s="58"/>
      <c r="S581" s="89">
        <f t="shared" si="16"/>
        <v>0</v>
      </c>
    </row>
    <row r="582" spans="7:19">
      <c r="G582" s="58"/>
      <c r="S582" s="89">
        <f t="shared" si="16"/>
        <v>0</v>
      </c>
    </row>
    <row r="583" spans="7:19">
      <c r="G583" s="58"/>
      <c r="S583" s="89">
        <f t="shared" si="16"/>
        <v>0</v>
      </c>
    </row>
    <row r="584" spans="7:19">
      <c r="G584" s="58"/>
      <c r="S584" s="89">
        <f t="shared" si="16"/>
        <v>0</v>
      </c>
    </row>
    <row r="585" spans="7:19">
      <c r="G585" s="58"/>
      <c r="S585" s="89">
        <f t="shared" si="16"/>
        <v>0</v>
      </c>
    </row>
    <row r="586" spans="7:19">
      <c r="G586" s="58"/>
      <c r="S586" s="89">
        <f t="shared" si="16"/>
        <v>0</v>
      </c>
    </row>
    <row r="587" spans="7:19">
      <c r="G587" s="58"/>
      <c r="S587" s="89">
        <f t="shared" ref="S587:S650" si="17">IFERROR(A587,"")</f>
        <v>0</v>
      </c>
    </row>
    <row r="588" spans="7:19">
      <c r="G588" s="58"/>
      <c r="S588" s="89">
        <f t="shared" si="17"/>
        <v>0</v>
      </c>
    </row>
    <row r="589" spans="7:19">
      <c r="G589" s="58"/>
      <c r="S589" s="89">
        <f t="shared" si="17"/>
        <v>0</v>
      </c>
    </row>
    <row r="590" spans="7:19">
      <c r="G590" s="58"/>
      <c r="S590" s="89">
        <f t="shared" si="17"/>
        <v>0</v>
      </c>
    </row>
    <row r="591" spans="7:19">
      <c r="G591" s="58"/>
      <c r="S591" s="89">
        <f t="shared" si="17"/>
        <v>0</v>
      </c>
    </row>
    <row r="592" spans="7:19">
      <c r="G592" s="58"/>
      <c r="S592" s="89">
        <f t="shared" si="17"/>
        <v>0</v>
      </c>
    </row>
    <row r="593" spans="7:19">
      <c r="G593" s="58"/>
      <c r="S593" s="89">
        <f t="shared" si="17"/>
        <v>0</v>
      </c>
    </row>
    <row r="594" spans="7:19">
      <c r="G594" s="58"/>
      <c r="S594" s="89">
        <f t="shared" si="17"/>
        <v>0</v>
      </c>
    </row>
    <row r="595" spans="7:19">
      <c r="G595" s="58"/>
      <c r="S595" s="89">
        <f t="shared" si="17"/>
        <v>0</v>
      </c>
    </row>
    <row r="596" spans="7:19">
      <c r="G596" s="58"/>
      <c r="S596" s="89">
        <f t="shared" si="17"/>
        <v>0</v>
      </c>
    </row>
    <row r="597" spans="7:19">
      <c r="G597" s="58"/>
      <c r="S597" s="89">
        <f t="shared" si="17"/>
        <v>0</v>
      </c>
    </row>
    <row r="598" spans="7:19">
      <c r="G598" s="58"/>
      <c r="S598" s="89">
        <f t="shared" si="17"/>
        <v>0</v>
      </c>
    </row>
    <row r="599" spans="7:19">
      <c r="G599" s="58"/>
      <c r="S599" s="89">
        <f t="shared" si="17"/>
        <v>0</v>
      </c>
    </row>
    <row r="600" spans="7:19">
      <c r="G600" s="58"/>
      <c r="S600" s="89">
        <f t="shared" si="17"/>
        <v>0</v>
      </c>
    </row>
    <row r="601" spans="7:19">
      <c r="G601" s="58"/>
      <c r="S601" s="89">
        <f t="shared" si="17"/>
        <v>0</v>
      </c>
    </row>
    <row r="602" spans="7:19">
      <c r="G602" s="58"/>
      <c r="S602" s="89">
        <f t="shared" si="17"/>
        <v>0</v>
      </c>
    </row>
    <row r="603" spans="7:19">
      <c r="G603" s="58"/>
      <c r="S603" s="89">
        <f t="shared" si="17"/>
        <v>0</v>
      </c>
    </row>
    <row r="604" spans="7:19">
      <c r="G604" s="58"/>
      <c r="S604" s="89">
        <f t="shared" si="17"/>
        <v>0</v>
      </c>
    </row>
    <row r="605" spans="7:19">
      <c r="G605" s="58"/>
      <c r="S605" s="89">
        <f t="shared" si="17"/>
        <v>0</v>
      </c>
    </row>
    <row r="606" spans="7:19">
      <c r="G606" s="58"/>
      <c r="S606" s="89">
        <f t="shared" si="17"/>
        <v>0</v>
      </c>
    </row>
    <row r="607" spans="7:19">
      <c r="G607" s="58"/>
      <c r="S607" s="89">
        <f t="shared" si="17"/>
        <v>0</v>
      </c>
    </row>
    <row r="608" spans="7:19">
      <c r="G608" s="58"/>
      <c r="S608" s="89">
        <f t="shared" si="17"/>
        <v>0</v>
      </c>
    </row>
    <row r="609" spans="7:19">
      <c r="G609" s="58"/>
      <c r="S609" s="89">
        <f t="shared" si="17"/>
        <v>0</v>
      </c>
    </row>
    <row r="610" spans="7:19">
      <c r="G610" s="58"/>
      <c r="S610" s="89">
        <f t="shared" si="17"/>
        <v>0</v>
      </c>
    </row>
    <row r="611" spans="7:19">
      <c r="G611" s="58"/>
      <c r="S611" s="89">
        <f t="shared" si="17"/>
        <v>0</v>
      </c>
    </row>
    <row r="612" spans="7:19">
      <c r="G612" s="58"/>
      <c r="S612" s="89">
        <f t="shared" si="17"/>
        <v>0</v>
      </c>
    </row>
    <row r="613" spans="7:19">
      <c r="G613" s="58"/>
      <c r="S613" s="89">
        <f t="shared" si="17"/>
        <v>0</v>
      </c>
    </row>
    <row r="614" spans="7:19">
      <c r="G614" s="58"/>
      <c r="S614" s="89">
        <f t="shared" si="17"/>
        <v>0</v>
      </c>
    </row>
    <row r="615" spans="7:19">
      <c r="G615" s="58"/>
      <c r="S615" s="89">
        <f t="shared" si="17"/>
        <v>0</v>
      </c>
    </row>
    <row r="616" spans="7:19">
      <c r="G616" s="58"/>
      <c r="S616" s="89">
        <f t="shared" si="17"/>
        <v>0</v>
      </c>
    </row>
    <row r="617" spans="7:19">
      <c r="G617" s="58"/>
      <c r="S617" s="89">
        <f t="shared" si="17"/>
        <v>0</v>
      </c>
    </row>
    <row r="618" spans="7:19">
      <c r="G618" s="58"/>
      <c r="S618" s="89">
        <f t="shared" si="17"/>
        <v>0</v>
      </c>
    </row>
    <row r="619" spans="7:19">
      <c r="G619" s="58"/>
      <c r="S619" s="89">
        <f t="shared" si="17"/>
        <v>0</v>
      </c>
    </row>
    <row r="620" spans="7:19">
      <c r="G620" s="58"/>
      <c r="S620" s="89">
        <f t="shared" si="17"/>
        <v>0</v>
      </c>
    </row>
    <row r="621" spans="7:19">
      <c r="G621" s="58"/>
      <c r="S621" s="89">
        <f t="shared" si="17"/>
        <v>0</v>
      </c>
    </row>
    <row r="622" spans="7:19">
      <c r="G622" s="58"/>
      <c r="S622" s="89">
        <f t="shared" si="17"/>
        <v>0</v>
      </c>
    </row>
    <row r="623" spans="7:19">
      <c r="G623" s="58"/>
      <c r="S623" s="89">
        <f t="shared" si="17"/>
        <v>0</v>
      </c>
    </row>
    <row r="624" spans="7:19">
      <c r="G624" s="58"/>
      <c r="S624" s="89">
        <f t="shared" si="17"/>
        <v>0</v>
      </c>
    </row>
    <row r="625" spans="7:19">
      <c r="G625" s="58"/>
      <c r="S625" s="89">
        <f t="shared" si="17"/>
        <v>0</v>
      </c>
    </row>
    <row r="626" spans="7:19">
      <c r="G626" s="58"/>
      <c r="S626" s="89">
        <f t="shared" si="17"/>
        <v>0</v>
      </c>
    </row>
    <row r="627" spans="7:19">
      <c r="G627" s="58"/>
      <c r="S627" s="89">
        <f t="shared" si="17"/>
        <v>0</v>
      </c>
    </row>
    <row r="628" spans="7:19">
      <c r="G628" s="58"/>
      <c r="S628" s="89">
        <f t="shared" si="17"/>
        <v>0</v>
      </c>
    </row>
    <row r="629" spans="7:19">
      <c r="G629" s="58"/>
      <c r="S629" s="89">
        <f t="shared" si="17"/>
        <v>0</v>
      </c>
    </row>
    <row r="630" spans="7:19">
      <c r="G630" s="58"/>
      <c r="S630" s="89">
        <f t="shared" si="17"/>
        <v>0</v>
      </c>
    </row>
    <row r="631" spans="7:19">
      <c r="G631" s="58"/>
      <c r="S631" s="89">
        <f t="shared" si="17"/>
        <v>0</v>
      </c>
    </row>
    <row r="632" spans="7:19">
      <c r="G632" s="58"/>
      <c r="S632" s="89">
        <f t="shared" si="17"/>
        <v>0</v>
      </c>
    </row>
    <row r="633" spans="7:19">
      <c r="G633" s="58"/>
      <c r="S633" s="89">
        <f t="shared" si="17"/>
        <v>0</v>
      </c>
    </row>
    <row r="634" spans="7:19">
      <c r="G634" s="58"/>
      <c r="S634" s="89">
        <f t="shared" si="17"/>
        <v>0</v>
      </c>
    </row>
    <row r="635" spans="7:19">
      <c r="G635" s="58"/>
      <c r="S635" s="89">
        <f t="shared" si="17"/>
        <v>0</v>
      </c>
    </row>
    <row r="636" spans="7:19">
      <c r="G636" s="58"/>
      <c r="S636" s="89">
        <f t="shared" si="17"/>
        <v>0</v>
      </c>
    </row>
    <row r="637" spans="7:19">
      <c r="G637" s="58"/>
      <c r="S637" s="89">
        <f t="shared" si="17"/>
        <v>0</v>
      </c>
    </row>
    <row r="638" spans="7:19">
      <c r="G638" s="58"/>
      <c r="S638" s="89">
        <f t="shared" si="17"/>
        <v>0</v>
      </c>
    </row>
    <row r="639" spans="7:19">
      <c r="G639" s="58"/>
      <c r="S639" s="89">
        <f t="shared" si="17"/>
        <v>0</v>
      </c>
    </row>
    <row r="640" spans="7:19">
      <c r="G640" s="58"/>
      <c r="S640" s="89">
        <f t="shared" si="17"/>
        <v>0</v>
      </c>
    </row>
    <row r="641" spans="7:19">
      <c r="G641" s="58"/>
      <c r="S641" s="89">
        <f t="shared" si="17"/>
        <v>0</v>
      </c>
    </row>
    <row r="642" spans="7:19">
      <c r="G642" s="58"/>
      <c r="S642" s="89">
        <f t="shared" si="17"/>
        <v>0</v>
      </c>
    </row>
    <row r="643" spans="7:19">
      <c r="G643" s="58"/>
      <c r="S643" s="89">
        <f t="shared" si="17"/>
        <v>0</v>
      </c>
    </row>
    <row r="644" spans="7:19">
      <c r="G644" s="58"/>
      <c r="S644" s="89">
        <f t="shared" si="17"/>
        <v>0</v>
      </c>
    </row>
    <row r="645" spans="7:19">
      <c r="G645" s="58"/>
      <c r="S645" s="89">
        <f t="shared" si="17"/>
        <v>0</v>
      </c>
    </row>
    <row r="646" spans="7:19">
      <c r="G646" s="58"/>
      <c r="S646" s="89">
        <f t="shared" si="17"/>
        <v>0</v>
      </c>
    </row>
    <row r="647" spans="7:19">
      <c r="G647" s="58"/>
      <c r="S647" s="89">
        <f t="shared" si="17"/>
        <v>0</v>
      </c>
    </row>
    <row r="648" spans="7:19">
      <c r="G648" s="58"/>
      <c r="S648" s="89">
        <f t="shared" si="17"/>
        <v>0</v>
      </c>
    </row>
    <row r="649" spans="7:19">
      <c r="G649" s="58"/>
      <c r="S649" s="89">
        <f t="shared" si="17"/>
        <v>0</v>
      </c>
    </row>
    <row r="650" spans="7:19">
      <c r="G650" s="58"/>
      <c r="S650" s="89">
        <f t="shared" si="17"/>
        <v>0</v>
      </c>
    </row>
    <row r="651" spans="7:19">
      <c r="G651" s="58"/>
      <c r="S651" s="89">
        <f t="shared" ref="S651:S714" si="18">IFERROR(A651,"")</f>
        <v>0</v>
      </c>
    </row>
    <row r="652" spans="7:19">
      <c r="G652" s="58"/>
      <c r="S652" s="89">
        <f t="shared" si="18"/>
        <v>0</v>
      </c>
    </row>
    <row r="653" spans="7:19">
      <c r="G653" s="58"/>
      <c r="S653" s="89">
        <f t="shared" si="18"/>
        <v>0</v>
      </c>
    </row>
    <row r="654" spans="7:19">
      <c r="G654" s="58"/>
      <c r="S654" s="89">
        <f t="shared" si="18"/>
        <v>0</v>
      </c>
    </row>
    <row r="655" spans="7:19">
      <c r="G655" s="58"/>
      <c r="S655" s="89">
        <f t="shared" si="18"/>
        <v>0</v>
      </c>
    </row>
    <row r="656" spans="7:19">
      <c r="G656" s="58"/>
      <c r="S656" s="89">
        <f t="shared" si="18"/>
        <v>0</v>
      </c>
    </row>
    <row r="657" spans="7:19">
      <c r="G657" s="58"/>
      <c r="S657" s="89">
        <f t="shared" si="18"/>
        <v>0</v>
      </c>
    </row>
    <row r="658" spans="7:19">
      <c r="G658" s="58"/>
      <c r="S658" s="89">
        <f t="shared" si="18"/>
        <v>0</v>
      </c>
    </row>
    <row r="659" spans="7:19">
      <c r="G659" s="58"/>
      <c r="S659" s="89">
        <f t="shared" si="18"/>
        <v>0</v>
      </c>
    </row>
    <row r="660" spans="7:19">
      <c r="G660" s="58"/>
      <c r="S660" s="89">
        <f t="shared" si="18"/>
        <v>0</v>
      </c>
    </row>
    <row r="661" spans="7:19">
      <c r="G661" s="58"/>
      <c r="S661" s="89">
        <f t="shared" si="18"/>
        <v>0</v>
      </c>
    </row>
    <row r="662" spans="7:19">
      <c r="G662" s="58"/>
      <c r="S662" s="89">
        <f t="shared" si="18"/>
        <v>0</v>
      </c>
    </row>
    <row r="663" spans="7:19">
      <c r="G663" s="58"/>
      <c r="S663" s="89">
        <f t="shared" si="18"/>
        <v>0</v>
      </c>
    </row>
    <row r="664" spans="7:19">
      <c r="G664" s="58"/>
      <c r="S664" s="89">
        <f t="shared" si="18"/>
        <v>0</v>
      </c>
    </row>
    <row r="665" spans="7:19">
      <c r="G665" s="58"/>
      <c r="S665" s="89">
        <f t="shared" si="18"/>
        <v>0</v>
      </c>
    </row>
    <row r="666" spans="7:19">
      <c r="G666" s="58"/>
      <c r="S666" s="89">
        <f t="shared" si="18"/>
        <v>0</v>
      </c>
    </row>
    <row r="667" spans="7:19">
      <c r="G667" s="58"/>
      <c r="S667" s="89">
        <f t="shared" si="18"/>
        <v>0</v>
      </c>
    </row>
    <row r="668" spans="7:19">
      <c r="G668" s="58"/>
      <c r="S668" s="89">
        <f t="shared" si="18"/>
        <v>0</v>
      </c>
    </row>
    <row r="669" spans="7:19">
      <c r="G669" s="58"/>
      <c r="S669" s="89">
        <f t="shared" si="18"/>
        <v>0</v>
      </c>
    </row>
    <row r="670" spans="7:19">
      <c r="G670" s="58"/>
      <c r="S670" s="89">
        <f t="shared" si="18"/>
        <v>0</v>
      </c>
    </row>
    <row r="671" spans="7:19">
      <c r="G671" s="58"/>
      <c r="S671" s="89">
        <f t="shared" si="18"/>
        <v>0</v>
      </c>
    </row>
    <row r="672" spans="7:19">
      <c r="G672" s="58"/>
      <c r="S672" s="89">
        <f t="shared" si="18"/>
        <v>0</v>
      </c>
    </row>
    <row r="673" spans="7:19">
      <c r="G673" s="58"/>
      <c r="S673" s="89">
        <f t="shared" si="18"/>
        <v>0</v>
      </c>
    </row>
    <row r="674" spans="7:19">
      <c r="G674" s="58"/>
      <c r="S674" s="89">
        <f t="shared" si="18"/>
        <v>0</v>
      </c>
    </row>
    <row r="675" spans="7:19">
      <c r="G675" s="58"/>
      <c r="S675" s="89">
        <f t="shared" si="18"/>
        <v>0</v>
      </c>
    </row>
    <row r="676" spans="7:19">
      <c r="G676" s="58"/>
      <c r="S676" s="89">
        <f t="shared" si="18"/>
        <v>0</v>
      </c>
    </row>
    <row r="677" spans="7:19">
      <c r="G677" s="58"/>
      <c r="S677" s="89">
        <f t="shared" si="18"/>
        <v>0</v>
      </c>
    </row>
    <row r="678" spans="7:19">
      <c r="G678" s="58"/>
      <c r="S678" s="89">
        <f t="shared" si="18"/>
        <v>0</v>
      </c>
    </row>
    <row r="679" spans="7:19">
      <c r="G679" s="58"/>
      <c r="S679" s="89">
        <f t="shared" si="18"/>
        <v>0</v>
      </c>
    </row>
    <row r="680" spans="7:19">
      <c r="G680" s="58"/>
      <c r="S680" s="89">
        <f t="shared" si="18"/>
        <v>0</v>
      </c>
    </row>
    <row r="681" spans="7:19">
      <c r="G681" s="58"/>
      <c r="S681" s="89">
        <f t="shared" si="18"/>
        <v>0</v>
      </c>
    </row>
    <row r="682" spans="7:19">
      <c r="G682" s="58"/>
      <c r="S682" s="89">
        <f t="shared" si="18"/>
        <v>0</v>
      </c>
    </row>
    <row r="683" spans="7:19">
      <c r="G683" s="58"/>
      <c r="S683" s="89">
        <f t="shared" si="18"/>
        <v>0</v>
      </c>
    </row>
    <row r="684" spans="7:19">
      <c r="G684" s="58"/>
      <c r="S684" s="89">
        <f t="shared" si="18"/>
        <v>0</v>
      </c>
    </row>
    <row r="685" spans="7:19">
      <c r="G685" s="58"/>
      <c r="S685" s="89">
        <f t="shared" si="18"/>
        <v>0</v>
      </c>
    </row>
    <row r="686" spans="7:19">
      <c r="G686" s="58"/>
      <c r="S686" s="89">
        <f t="shared" si="18"/>
        <v>0</v>
      </c>
    </row>
    <row r="687" spans="7:19">
      <c r="G687" s="58"/>
      <c r="S687" s="89">
        <f t="shared" si="18"/>
        <v>0</v>
      </c>
    </row>
    <row r="688" spans="7:19">
      <c r="G688" s="58"/>
      <c r="S688" s="89">
        <f t="shared" si="18"/>
        <v>0</v>
      </c>
    </row>
    <row r="689" spans="7:19">
      <c r="G689" s="58"/>
      <c r="S689" s="89">
        <f t="shared" si="18"/>
        <v>0</v>
      </c>
    </row>
    <row r="690" spans="7:19">
      <c r="G690" s="58"/>
      <c r="S690" s="89">
        <f t="shared" si="18"/>
        <v>0</v>
      </c>
    </row>
    <row r="691" spans="7:19">
      <c r="G691" s="58"/>
      <c r="S691" s="89">
        <f t="shared" si="18"/>
        <v>0</v>
      </c>
    </row>
    <row r="692" spans="7:19">
      <c r="G692" s="58"/>
      <c r="S692" s="89">
        <f t="shared" si="18"/>
        <v>0</v>
      </c>
    </row>
    <row r="693" spans="7:19">
      <c r="G693" s="58"/>
      <c r="S693" s="89">
        <f t="shared" si="18"/>
        <v>0</v>
      </c>
    </row>
    <row r="694" spans="7:19">
      <c r="G694" s="58"/>
      <c r="S694" s="89">
        <f t="shared" si="18"/>
        <v>0</v>
      </c>
    </row>
    <row r="695" spans="7:19">
      <c r="G695" s="58"/>
      <c r="S695" s="89">
        <f t="shared" si="18"/>
        <v>0</v>
      </c>
    </row>
    <row r="696" spans="7:19">
      <c r="G696" s="58"/>
      <c r="S696" s="89">
        <f t="shared" si="18"/>
        <v>0</v>
      </c>
    </row>
    <row r="697" spans="7:19">
      <c r="G697" s="58"/>
      <c r="S697" s="89">
        <f t="shared" si="18"/>
        <v>0</v>
      </c>
    </row>
    <row r="698" spans="7:19">
      <c r="G698" s="58"/>
      <c r="S698" s="89">
        <f t="shared" si="18"/>
        <v>0</v>
      </c>
    </row>
    <row r="699" spans="7:19">
      <c r="G699" s="58"/>
      <c r="S699" s="89">
        <f t="shared" si="18"/>
        <v>0</v>
      </c>
    </row>
    <row r="700" spans="7:19">
      <c r="G700" s="58"/>
      <c r="S700" s="89">
        <f t="shared" si="18"/>
        <v>0</v>
      </c>
    </row>
    <row r="701" spans="7:19">
      <c r="G701" s="58"/>
      <c r="S701" s="89">
        <f t="shared" si="18"/>
        <v>0</v>
      </c>
    </row>
    <row r="702" spans="7:19">
      <c r="G702" s="58"/>
      <c r="S702" s="89">
        <f t="shared" si="18"/>
        <v>0</v>
      </c>
    </row>
    <row r="703" spans="7:19">
      <c r="G703" s="58"/>
      <c r="S703" s="89">
        <f t="shared" si="18"/>
        <v>0</v>
      </c>
    </row>
    <row r="704" spans="7:19">
      <c r="G704" s="58"/>
      <c r="S704" s="89">
        <f t="shared" si="18"/>
        <v>0</v>
      </c>
    </row>
    <row r="705" spans="7:19">
      <c r="G705" s="58"/>
      <c r="S705" s="89">
        <f t="shared" si="18"/>
        <v>0</v>
      </c>
    </row>
    <row r="706" spans="7:19">
      <c r="G706" s="58"/>
      <c r="S706" s="89">
        <f t="shared" si="18"/>
        <v>0</v>
      </c>
    </row>
    <row r="707" spans="7:19">
      <c r="G707" s="58"/>
      <c r="S707" s="89">
        <f t="shared" si="18"/>
        <v>0</v>
      </c>
    </row>
    <row r="708" spans="7:19">
      <c r="G708" s="58"/>
      <c r="S708" s="89">
        <f t="shared" si="18"/>
        <v>0</v>
      </c>
    </row>
    <row r="709" spans="7:19">
      <c r="G709" s="58"/>
      <c r="S709" s="89">
        <f t="shared" si="18"/>
        <v>0</v>
      </c>
    </row>
    <row r="710" spans="7:19">
      <c r="G710" s="58"/>
      <c r="S710" s="89">
        <f t="shared" si="18"/>
        <v>0</v>
      </c>
    </row>
    <row r="711" spans="7:19">
      <c r="G711" s="58"/>
      <c r="S711" s="89">
        <f t="shared" si="18"/>
        <v>0</v>
      </c>
    </row>
    <row r="712" spans="7:19">
      <c r="G712" s="58"/>
      <c r="S712" s="89">
        <f t="shared" si="18"/>
        <v>0</v>
      </c>
    </row>
    <row r="713" spans="7:19">
      <c r="G713" s="58"/>
      <c r="S713" s="89">
        <f t="shared" si="18"/>
        <v>0</v>
      </c>
    </row>
    <row r="714" spans="7:19">
      <c r="G714" s="58"/>
      <c r="S714" s="89">
        <f t="shared" si="18"/>
        <v>0</v>
      </c>
    </row>
    <row r="715" spans="7:19">
      <c r="G715" s="58"/>
      <c r="S715" s="89">
        <f t="shared" ref="S715:S778" si="19">IFERROR(A715,"")</f>
        <v>0</v>
      </c>
    </row>
    <row r="716" spans="7:19">
      <c r="G716" s="58"/>
      <c r="S716" s="89">
        <f t="shared" si="19"/>
        <v>0</v>
      </c>
    </row>
    <row r="717" spans="7:19">
      <c r="G717" s="58"/>
      <c r="S717" s="89">
        <f t="shared" si="19"/>
        <v>0</v>
      </c>
    </row>
    <row r="718" spans="7:19">
      <c r="G718" s="58"/>
      <c r="S718" s="89">
        <f t="shared" si="19"/>
        <v>0</v>
      </c>
    </row>
    <row r="719" spans="7:19">
      <c r="G719" s="58"/>
      <c r="S719" s="89">
        <f t="shared" si="19"/>
        <v>0</v>
      </c>
    </row>
    <row r="720" spans="7:19">
      <c r="G720" s="58"/>
      <c r="S720" s="89">
        <f t="shared" si="19"/>
        <v>0</v>
      </c>
    </row>
    <row r="721" spans="7:19">
      <c r="G721" s="58"/>
      <c r="S721" s="89">
        <f t="shared" si="19"/>
        <v>0</v>
      </c>
    </row>
    <row r="722" spans="7:19">
      <c r="G722" s="58"/>
      <c r="S722" s="89">
        <f t="shared" si="19"/>
        <v>0</v>
      </c>
    </row>
    <row r="723" spans="7:19">
      <c r="G723" s="58"/>
      <c r="S723" s="89">
        <f t="shared" si="19"/>
        <v>0</v>
      </c>
    </row>
    <row r="724" spans="7:19">
      <c r="G724" s="58"/>
      <c r="S724" s="89">
        <f t="shared" si="19"/>
        <v>0</v>
      </c>
    </row>
    <row r="725" spans="7:19">
      <c r="G725" s="58"/>
      <c r="S725" s="89">
        <f t="shared" si="19"/>
        <v>0</v>
      </c>
    </row>
    <row r="726" spans="7:19">
      <c r="G726" s="58"/>
      <c r="S726" s="89">
        <f t="shared" si="19"/>
        <v>0</v>
      </c>
    </row>
    <row r="727" spans="7:19">
      <c r="G727" s="58"/>
      <c r="S727" s="89">
        <f t="shared" si="19"/>
        <v>0</v>
      </c>
    </row>
    <row r="728" spans="7:19">
      <c r="G728" s="58"/>
      <c r="S728" s="89">
        <f t="shared" si="19"/>
        <v>0</v>
      </c>
    </row>
    <row r="729" spans="7:19">
      <c r="G729" s="58"/>
      <c r="S729" s="89">
        <f t="shared" si="19"/>
        <v>0</v>
      </c>
    </row>
    <row r="730" spans="7:19">
      <c r="G730" s="58"/>
      <c r="S730" s="89">
        <f t="shared" si="19"/>
        <v>0</v>
      </c>
    </row>
    <row r="731" spans="7:19">
      <c r="G731" s="58"/>
      <c r="S731" s="89">
        <f t="shared" si="19"/>
        <v>0</v>
      </c>
    </row>
    <row r="732" spans="7:19">
      <c r="G732" s="58"/>
      <c r="S732" s="89">
        <f t="shared" si="19"/>
        <v>0</v>
      </c>
    </row>
    <row r="733" spans="7:19">
      <c r="G733" s="58"/>
      <c r="S733" s="89">
        <f t="shared" si="19"/>
        <v>0</v>
      </c>
    </row>
    <row r="734" spans="7:19">
      <c r="G734" s="58"/>
      <c r="S734" s="89">
        <f t="shared" si="19"/>
        <v>0</v>
      </c>
    </row>
    <row r="735" spans="7:19">
      <c r="G735" s="58"/>
      <c r="S735" s="89">
        <f t="shared" si="19"/>
        <v>0</v>
      </c>
    </row>
    <row r="736" spans="7:19">
      <c r="G736" s="58"/>
      <c r="S736" s="89">
        <f t="shared" si="19"/>
        <v>0</v>
      </c>
    </row>
    <row r="737" spans="7:19">
      <c r="G737" s="58"/>
      <c r="S737" s="89">
        <f t="shared" si="19"/>
        <v>0</v>
      </c>
    </row>
    <row r="738" spans="7:19">
      <c r="G738" s="58"/>
      <c r="S738" s="89">
        <f t="shared" si="19"/>
        <v>0</v>
      </c>
    </row>
    <row r="739" spans="7:19">
      <c r="G739" s="58"/>
      <c r="S739" s="89">
        <f t="shared" si="19"/>
        <v>0</v>
      </c>
    </row>
    <row r="740" spans="7:19">
      <c r="G740" s="58"/>
      <c r="S740" s="89">
        <f t="shared" si="19"/>
        <v>0</v>
      </c>
    </row>
    <row r="741" spans="7:19">
      <c r="G741" s="58"/>
      <c r="S741" s="89">
        <f t="shared" si="19"/>
        <v>0</v>
      </c>
    </row>
    <row r="742" spans="7:19">
      <c r="G742" s="58"/>
      <c r="S742" s="89">
        <f t="shared" si="19"/>
        <v>0</v>
      </c>
    </row>
    <row r="743" spans="7:19">
      <c r="G743" s="58"/>
      <c r="S743" s="89">
        <f t="shared" si="19"/>
        <v>0</v>
      </c>
    </row>
    <row r="744" spans="7:19">
      <c r="G744" s="58"/>
      <c r="S744" s="89">
        <f t="shared" si="19"/>
        <v>0</v>
      </c>
    </row>
    <row r="745" spans="7:19">
      <c r="G745" s="58"/>
      <c r="S745" s="89">
        <f t="shared" si="19"/>
        <v>0</v>
      </c>
    </row>
    <row r="746" spans="7:19">
      <c r="G746" s="58"/>
      <c r="S746" s="89">
        <f t="shared" si="19"/>
        <v>0</v>
      </c>
    </row>
    <row r="747" spans="7:19">
      <c r="G747" s="58"/>
      <c r="S747" s="89">
        <f t="shared" si="19"/>
        <v>0</v>
      </c>
    </row>
    <row r="748" spans="7:19">
      <c r="G748" s="58"/>
      <c r="S748" s="89">
        <f t="shared" si="19"/>
        <v>0</v>
      </c>
    </row>
    <row r="749" spans="7:19">
      <c r="G749" s="58"/>
      <c r="S749" s="89">
        <f t="shared" si="19"/>
        <v>0</v>
      </c>
    </row>
    <row r="750" spans="7:19">
      <c r="G750" s="58"/>
      <c r="S750" s="89">
        <f t="shared" si="19"/>
        <v>0</v>
      </c>
    </row>
    <row r="751" spans="7:19">
      <c r="G751" s="58"/>
      <c r="S751" s="89">
        <f t="shared" si="19"/>
        <v>0</v>
      </c>
    </row>
    <row r="752" spans="7:19">
      <c r="G752" s="58"/>
      <c r="S752" s="89">
        <f t="shared" si="19"/>
        <v>0</v>
      </c>
    </row>
    <row r="753" spans="7:19">
      <c r="G753" s="58"/>
      <c r="S753" s="89">
        <f t="shared" si="19"/>
        <v>0</v>
      </c>
    </row>
    <row r="754" spans="7:19">
      <c r="G754" s="58"/>
      <c r="S754" s="89">
        <f t="shared" si="19"/>
        <v>0</v>
      </c>
    </row>
    <row r="755" spans="7:19">
      <c r="G755" s="58"/>
      <c r="S755" s="89">
        <f t="shared" si="19"/>
        <v>0</v>
      </c>
    </row>
    <row r="756" spans="7:19">
      <c r="G756" s="58"/>
      <c r="S756" s="89">
        <f t="shared" si="19"/>
        <v>0</v>
      </c>
    </row>
    <row r="757" spans="7:19">
      <c r="G757" s="58"/>
      <c r="S757" s="89">
        <f t="shared" si="19"/>
        <v>0</v>
      </c>
    </row>
    <row r="758" spans="7:19">
      <c r="G758" s="58"/>
      <c r="S758" s="89">
        <f t="shared" si="19"/>
        <v>0</v>
      </c>
    </row>
    <row r="759" spans="7:19">
      <c r="G759" s="58"/>
      <c r="S759" s="89">
        <f t="shared" si="19"/>
        <v>0</v>
      </c>
    </row>
    <row r="760" spans="7:19">
      <c r="G760" s="58"/>
      <c r="S760" s="89">
        <f t="shared" si="19"/>
        <v>0</v>
      </c>
    </row>
    <row r="761" spans="7:19">
      <c r="G761" s="58"/>
      <c r="S761" s="89">
        <f t="shared" si="19"/>
        <v>0</v>
      </c>
    </row>
    <row r="762" spans="7:19">
      <c r="G762" s="58"/>
      <c r="S762" s="89">
        <f t="shared" si="19"/>
        <v>0</v>
      </c>
    </row>
    <row r="763" spans="7:19">
      <c r="G763" s="58"/>
      <c r="S763" s="89">
        <f t="shared" si="19"/>
        <v>0</v>
      </c>
    </row>
    <row r="764" spans="7:19">
      <c r="G764" s="58"/>
      <c r="S764" s="89">
        <f t="shared" si="19"/>
        <v>0</v>
      </c>
    </row>
    <row r="765" spans="7:19">
      <c r="G765" s="58"/>
      <c r="S765" s="89">
        <f t="shared" si="19"/>
        <v>0</v>
      </c>
    </row>
    <row r="766" spans="7:19">
      <c r="G766" s="58"/>
      <c r="S766" s="89">
        <f t="shared" si="19"/>
        <v>0</v>
      </c>
    </row>
    <row r="767" spans="7:19">
      <c r="G767" s="58"/>
      <c r="S767" s="89">
        <f t="shared" si="19"/>
        <v>0</v>
      </c>
    </row>
    <row r="768" spans="7:19">
      <c r="G768" s="58"/>
      <c r="S768" s="89">
        <f t="shared" si="19"/>
        <v>0</v>
      </c>
    </row>
    <row r="769" spans="7:19">
      <c r="G769" s="58"/>
      <c r="S769" s="89">
        <f t="shared" si="19"/>
        <v>0</v>
      </c>
    </row>
    <row r="770" spans="7:19">
      <c r="G770" s="58"/>
      <c r="S770" s="89">
        <f t="shared" si="19"/>
        <v>0</v>
      </c>
    </row>
    <row r="771" spans="7:19">
      <c r="G771" s="58"/>
      <c r="S771" s="89">
        <f t="shared" si="19"/>
        <v>0</v>
      </c>
    </row>
    <row r="772" spans="7:19">
      <c r="G772" s="58"/>
      <c r="S772" s="89">
        <f t="shared" si="19"/>
        <v>0</v>
      </c>
    </row>
    <row r="773" spans="7:19">
      <c r="G773" s="58"/>
      <c r="S773" s="89">
        <f t="shared" si="19"/>
        <v>0</v>
      </c>
    </row>
    <row r="774" spans="7:19">
      <c r="G774" s="58"/>
      <c r="S774" s="89">
        <f t="shared" si="19"/>
        <v>0</v>
      </c>
    </row>
    <row r="775" spans="7:19">
      <c r="G775" s="58"/>
      <c r="S775" s="89">
        <f t="shared" si="19"/>
        <v>0</v>
      </c>
    </row>
    <row r="776" spans="7:19">
      <c r="G776" s="58"/>
      <c r="S776" s="89">
        <f t="shared" si="19"/>
        <v>0</v>
      </c>
    </row>
    <row r="777" spans="7:19">
      <c r="G777" s="58"/>
      <c r="S777" s="89">
        <f t="shared" si="19"/>
        <v>0</v>
      </c>
    </row>
    <row r="778" spans="7:19">
      <c r="G778" s="58"/>
      <c r="S778" s="89">
        <f t="shared" si="19"/>
        <v>0</v>
      </c>
    </row>
    <row r="779" spans="7:19">
      <c r="G779" s="58"/>
      <c r="S779" s="89">
        <f t="shared" ref="S779:S842" si="20">IFERROR(A779,"")</f>
        <v>0</v>
      </c>
    </row>
    <row r="780" spans="7:19">
      <c r="G780" s="58"/>
      <c r="S780" s="89">
        <f t="shared" si="20"/>
        <v>0</v>
      </c>
    </row>
    <row r="781" spans="7:19">
      <c r="G781" s="58"/>
      <c r="S781" s="89">
        <f t="shared" si="20"/>
        <v>0</v>
      </c>
    </row>
    <row r="782" spans="7:19">
      <c r="G782" s="58"/>
      <c r="S782" s="89">
        <f t="shared" si="20"/>
        <v>0</v>
      </c>
    </row>
    <row r="783" spans="7:19">
      <c r="G783" s="58"/>
      <c r="S783" s="89">
        <f t="shared" si="20"/>
        <v>0</v>
      </c>
    </row>
    <row r="784" spans="7:19">
      <c r="G784" s="58"/>
      <c r="S784" s="89">
        <f t="shared" si="20"/>
        <v>0</v>
      </c>
    </row>
    <row r="785" spans="7:19">
      <c r="G785" s="58"/>
      <c r="S785" s="89">
        <f t="shared" si="20"/>
        <v>0</v>
      </c>
    </row>
    <row r="786" spans="7:19">
      <c r="G786" s="58"/>
      <c r="S786" s="89">
        <f t="shared" si="20"/>
        <v>0</v>
      </c>
    </row>
    <row r="787" spans="7:19">
      <c r="G787" s="58"/>
      <c r="S787" s="89">
        <f t="shared" si="20"/>
        <v>0</v>
      </c>
    </row>
    <row r="788" spans="7:19">
      <c r="G788" s="58"/>
      <c r="S788" s="89">
        <f t="shared" si="20"/>
        <v>0</v>
      </c>
    </row>
    <row r="789" spans="7:19">
      <c r="G789" s="58"/>
      <c r="S789" s="89">
        <f t="shared" si="20"/>
        <v>0</v>
      </c>
    </row>
    <row r="790" spans="7:19">
      <c r="G790" s="58"/>
      <c r="S790" s="89">
        <f t="shared" si="20"/>
        <v>0</v>
      </c>
    </row>
    <row r="791" spans="7:19">
      <c r="G791" s="58"/>
      <c r="S791" s="89">
        <f t="shared" si="20"/>
        <v>0</v>
      </c>
    </row>
    <row r="792" spans="7:19">
      <c r="G792" s="58"/>
      <c r="S792" s="89">
        <f t="shared" si="20"/>
        <v>0</v>
      </c>
    </row>
    <row r="793" spans="7:19">
      <c r="G793" s="58"/>
      <c r="S793" s="89">
        <f t="shared" si="20"/>
        <v>0</v>
      </c>
    </row>
    <row r="794" spans="7:19">
      <c r="G794" s="58"/>
      <c r="S794" s="89">
        <f t="shared" si="20"/>
        <v>0</v>
      </c>
    </row>
    <row r="795" spans="7:19">
      <c r="G795" s="58"/>
      <c r="S795" s="89">
        <f t="shared" si="20"/>
        <v>0</v>
      </c>
    </row>
    <row r="796" spans="7:19">
      <c r="G796" s="58"/>
      <c r="S796" s="89">
        <f t="shared" si="20"/>
        <v>0</v>
      </c>
    </row>
    <row r="797" spans="7:19">
      <c r="G797" s="58"/>
      <c r="S797" s="89">
        <f t="shared" si="20"/>
        <v>0</v>
      </c>
    </row>
    <row r="798" spans="7:19">
      <c r="G798" s="58"/>
      <c r="S798" s="89">
        <f t="shared" si="20"/>
        <v>0</v>
      </c>
    </row>
    <row r="799" spans="7:19">
      <c r="G799" s="58"/>
      <c r="S799" s="89">
        <f t="shared" si="20"/>
        <v>0</v>
      </c>
    </row>
    <row r="800" spans="7:19">
      <c r="G800" s="58"/>
      <c r="S800" s="89">
        <f t="shared" si="20"/>
        <v>0</v>
      </c>
    </row>
    <row r="801" spans="7:19">
      <c r="G801" s="58"/>
      <c r="S801" s="89">
        <f t="shared" si="20"/>
        <v>0</v>
      </c>
    </row>
    <row r="802" spans="7:19">
      <c r="G802" s="58"/>
      <c r="S802" s="89">
        <f t="shared" si="20"/>
        <v>0</v>
      </c>
    </row>
    <row r="803" spans="7:19">
      <c r="G803" s="58"/>
      <c r="S803" s="89">
        <f t="shared" si="20"/>
        <v>0</v>
      </c>
    </row>
    <row r="804" spans="7:19">
      <c r="G804" s="58"/>
      <c r="S804" s="89">
        <f t="shared" si="20"/>
        <v>0</v>
      </c>
    </row>
    <row r="805" spans="7:19">
      <c r="G805" s="58"/>
      <c r="S805" s="89">
        <f t="shared" si="20"/>
        <v>0</v>
      </c>
    </row>
    <row r="806" spans="7:19">
      <c r="G806" s="58"/>
      <c r="S806" s="89">
        <f t="shared" si="20"/>
        <v>0</v>
      </c>
    </row>
    <row r="807" spans="7:19">
      <c r="G807" s="58"/>
      <c r="S807" s="89">
        <f t="shared" si="20"/>
        <v>0</v>
      </c>
    </row>
    <row r="808" spans="7:19">
      <c r="G808" s="58"/>
      <c r="S808" s="89">
        <f t="shared" si="20"/>
        <v>0</v>
      </c>
    </row>
    <row r="809" spans="7:19">
      <c r="G809" s="58"/>
      <c r="S809" s="89">
        <f t="shared" si="20"/>
        <v>0</v>
      </c>
    </row>
    <row r="810" spans="7:19">
      <c r="G810" s="58"/>
      <c r="S810" s="89">
        <f t="shared" si="20"/>
        <v>0</v>
      </c>
    </row>
    <row r="811" spans="7:19">
      <c r="G811" s="58"/>
      <c r="S811" s="89">
        <f t="shared" si="20"/>
        <v>0</v>
      </c>
    </row>
    <row r="812" spans="7:19">
      <c r="G812" s="58"/>
      <c r="S812" s="89">
        <f t="shared" si="20"/>
        <v>0</v>
      </c>
    </row>
    <row r="813" spans="7:19">
      <c r="G813" s="58"/>
      <c r="S813" s="89">
        <f t="shared" si="20"/>
        <v>0</v>
      </c>
    </row>
    <row r="814" spans="7:19">
      <c r="G814" s="58"/>
      <c r="S814" s="89">
        <f t="shared" si="20"/>
        <v>0</v>
      </c>
    </row>
    <row r="815" spans="7:19">
      <c r="G815" s="58"/>
      <c r="S815" s="89">
        <f t="shared" si="20"/>
        <v>0</v>
      </c>
    </row>
    <row r="816" spans="7:19">
      <c r="G816" s="58"/>
      <c r="S816" s="89">
        <f t="shared" si="20"/>
        <v>0</v>
      </c>
    </row>
    <row r="817" spans="7:19">
      <c r="G817" s="58"/>
      <c r="S817" s="89">
        <f t="shared" si="20"/>
        <v>0</v>
      </c>
    </row>
    <row r="818" spans="7:19">
      <c r="G818" s="58"/>
      <c r="S818" s="89">
        <f t="shared" si="20"/>
        <v>0</v>
      </c>
    </row>
    <row r="819" spans="7:19">
      <c r="G819" s="58"/>
      <c r="S819" s="89">
        <f t="shared" si="20"/>
        <v>0</v>
      </c>
    </row>
    <row r="820" spans="7:19">
      <c r="G820" s="58"/>
      <c r="S820" s="89">
        <f t="shared" si="20"/>
        <v>0</v>
      </c>
    </row>
    <row r="821" spans="7:19">
      <c r="G821" s="58"/>
      <c r="S821" s="89">
        <f t="shared" si="20"/>
        <v>0</v>
      </c>
    </row>
    <row r="822" spans="7:19">
      <c r="G822" s="58"/>
      <c r="S822" s="89">
        <f t="shared" si="20"/>
        <v>0</v>
      </c>
    </row>
    <row r="823" spans="7:19">
      <c r="G823" s="58"/>
      <c r="S823" s="89">
        <f t="shared" si="20"/>
        <v>0</v>
      </c>
    </row>
    <row r="824" spans="7:19">
      <c r="G824" s="58"/>
      <c r="S824" s="89">
        <f t="shared" si="20"/>
        <v>0</v>
      </c>
    </row>
    <row r="825" spans="7:19">
      <c r="G825" s="58"/>
      <c r="S825" s="89">
        <f t="shared" si="20"/>
        <v>0</v>
      </c>
    </row>
    <row r="826" spans="7:19">
      <c r="G826" s="58"/>
      <c r="S826" s="89">
        <f t="shared" si="20"/>
        <v>0</v>
      </c>
    </row>
    <row r="827" spans="7:19">
      <c r="G827" s="58"/>
      <c r="S827" s="89">
        <f t="shared" si="20"/>
        <v>0</v>
      </c>
    </row>
    <row r="828" spans="7:19">
      <c r="G828" s="58"/>
      <c r="S828" s="89">
        <f t="shared" si="20"/>
        <v>0</v>
      </c>
    </row>
    <row r="829" spans="7:19">
      <c r="G829" s="58"/>
      <c r="S829" s="89">
        <f t="shared" si="20"/>
        <v>0</v>
      </c>
    </row>
    <row r="830" spans="7:19">
      <c r="G830" s="58"/>
      <c r="S830" s="89">
        <f t="shared" si="20"/>
        <v>0</v>
      </c>
    </row>
    <row r="831" spans="7:19">
      <c r="G831" s="58"/>
      <c r="S831" s="89">
        <f t="shared" si="20"/>
        <v>0</v>
      </c>
    </row>
    <row r="832" spans="7:19">
      <c r="G832" s="58"/>
      <c r="S832" s="89">
        <f t="shared" si="20"/>
        <v>0</v>
      </c>
    </row>
    <row r="833" spans="7:19">
      <c r="G833" s="58"/>
      <c r="S833" s="89">
        <f t="shared" si="20"/>
        <v>0</v>
      </c>
    </row>
    <row r="834" spans="7:19">
      <c r="G834" s="58"/>
      <c r="S834" s="89">
        <f t="shared" si="20"/>
        <v>0</v>
      </c>
    </row>
    <row r="835" spans="7:19">
      <c r="G835" s="58"/>
      <c r="S835" s="89">
        <f t="shared" si="20"/>
        <v>0</v>
      </c>
    </row>
    <row r="836" spans="7:19">
      <c r="G836" s="58"/>
      <c r="S836" s="89">
        <f t="shared" si="20"/>
        <v>0</v>
      </c>
    </row>
    <row r="837" spans="7:19">
      <c r="G837" s="58"/>
      <c r="S837" s="89">
        <f t="shared" si="20"/>
        <v>0</v>
      </c>
    </row>
    <row r="838" spans="7:19">
      <c r="G838" s="58"/>
      <c r="S838" s="89">
        <f t="shared" si="20"/>
        <v>0</v>
      </c>
    </row>
    <row r="839" spans="7:19">
      <c r="G839" s="58"/>
      <c r="S839" s="89">
        <f t="shared" si="20"/>
        <v>0</v>
      </c>
    </row>
    <row r="840" spans="7:19">
      <c r="G840" s="58"/>
      <c r="S840" s="89">
        <f t="shared" si="20"/>
        <v>0</v>
      </c>
    </row>
    <row r="841" spans="7:19">
      <c r="G841" s="58"/>
      <c r="S841" s="89">
        <f t="shared" si="20"/>
        <v>0</v>
      </c>
    </row>
    <row r="842" spans="7:19">
      <c r="G842" s="58"/>
      <c r="S842" s="89">
        <f t="shared" si="20"/>
        <v>0</v>
      </c>
    </row>
    <row r="843" spans="7:19">
      <c r="G843" s="58"/>
      <c r="S843" s="89">
        <f t="shared" ref="S843:S906" si="21">IFERROR(A843,"")</f>
        <v>0</v>
      </c>
    </row>
    <row r="844" spans="7:19">
      <c r="G844" s="58"/>
      <c r="S844" s="89">
        <f t="shared" si="21"/>
        <v>0</v>
      </c>
    </row>
    <row r="845" spans="7:19">
      <c r="G845" s="58"/>
      <c r="S845" s="89">
        <f t="shared" si="21"/>
        <v>0</v>
      </c>
    </row>
    <row r="846" spans="7:19">
      <c r="G846" s="58"/>
      <c r="S846" s="89">
        <f t="shared" si="21"/>
        <v>0</v>
      </c>
    </row>
    <row r="847" spans="7:19">
      <c r="G847" s="58"/>
      <c r="S847" s="89">
        <f t="shared" si="21"/>
        <v>0</v>
      </c>
    </row>
    <row r="848" spans="7:19">
      <c r="G848" s="58"/>
      <c r="S848" s="89">
        <f t="shared" si="21"/>
        <v>0</v>
      </c>
    </row>
    <row r="849" spans="7:19">
      <c r="G849" s="58"/>
      <c r="S849" s="89">
        <f t="shared" si="21"/>
        <v>0</v>
      </c>
    </row>
    <row r="850" spans="7:19">
      <c r="G850" s="58"/>
      <c r="S850" s="89">
        <f t="shared" si="21"/>
        <v>0</v>
      </c>
    </row>
    <row r="851" spans="7:19">
      <c r="G851" s="58"/>
      <c r="S851" s="89">
        <f t="shared" si="21"/>
        <v>0</v>
      </c>
    </row>
    <row r="852" spans="7:19">
      <c r="G852" s="58"/>
      <c r="S852" s="89">
        <f t="shared" si="21"/>
        <v>0</v>
      </c>
    </row>
    <row r="853" spans="7:19">
      <c r="G853" s="58"/>
      <c r="S853" s="89">
        <f t="shared" si="21"/>
        <v>0</v>
      </c>
    </row>
    <row r="854" spans="7:19">
      <c r="G854" s="58"/>
      <c r="S854" s="89">
        <f t="shared" si="21"/>
        <v>0</v>
      </c>
    </row>
    <row r="855" spans="7:19">
      <c r="G855" s="58"/>
      <c r="S855" s="89">
        <f t="shared" si="21"/>
        <v>0</v>
      </c>
    </row>
    <row r="856" spans="7:19">
      <c r="G856" s="58"/>
      <c r="S856" s="89">
        <f t="shared" si="21"/>
        <v>0</v>
      </c>
    </row>
    <row r="857" spans="7:19">
      <c r="G857" s="58"/>
      <c r="S857" s="89">
        <f t="shared" si="21"/>
        <v>0</v>
      </c>
    </row>
    <row r="858" spans="7:19">
      <c r="G858" s="58"/>
      <c r="S858" s="89">
        <f t="shared" si="21"/>
        <v>0</v>
      </c>
    </row>
    <row r="859" spans="7:19">
      <c r="G859" s="58"/>
      <c r="S859" s="89">
        <f t="shared" si="21"/>
        <v>0</v>
      </c>
    </row>
    <row r="860" spans="7:19">
      <c r="G860" s="58"/>
      <c r="S860" s="89">
        <f t="shared" si="21"/>
        <v>0</v>
      </c>
    </row>
    <row r="861" spans="7:19">
      <c r="G861" s="58"/>
      <c r="S861" s="89">
        <f t="shared" si="21"/>
        <v>0</v>
      </c>
    </row>
    <row r="862" spans="7:19">
      <c r="G862" s="58"/>
      <c r="S862" s="89">
        <f t="shared" si="21"/>
        <v>0</v>
      </c>
    </row>
    <row r="863" spans="7:19">
      <c r="G863" s="58"/>
      <c r="S863" s="89">
        <f t="shared" si="21"/>
        <v>0</v>
      </c>
    </row>
    <row r="864" spans="7:19">
      <c r="G864" s="58"/>
      <c r="S864" s="89">
        <f t="shared" si="21"/>
        <v>0</v>
      </c>
    </row>
    <row r="865" spans="7:19">
      <c r="G865" s="58"/>
      <c r="S865" s="89">
        <f t="shared" si="21"/>
        <v>0</v>
      </c>
    </row>
    <row r="866" spans="7:19">
      <c r="G866" s="58"/>
      <c r="S866" s="89">
        <f t="shared" si="21"/>
        <v>0</v>
      </c>
    </row>
    <row r="867" spans="7:19">
      <c r="G867" s="58"/>
      <c r="S867" s="89">
        <f t="shared" si="21"/>
        <v>0</v>
      </c>
    </row>
    <row r="868" spans="7:19">
      <c r="G868" s="58"/>
      <c r="S868" s="89">
        <f t="shared" si="21"/>
        <v>0</v>
      </c>
    </row>
    <row r="869" spans="7:19">
      <c r="G869" s="58"/>
      <c r="S869" s="89">
        <f t="shared" si="21"/>
        <v>0</v>
      </c>
    </row>
    <row r="870" spans="7:19">
      <c r="G870" s="58"/>
      <c r="S870" s="89">
        <f t="shared" si="21"/>
        <v>0</v>
      </c>
    </row>
    <row r="871" spans="7:19">
      <c r="G871" s="58"/>
      <c r="S871" s="89">
        <f t="shared" si="21"/>
        <v>0</v>
      </c>
    </row>
    <row r="872" spans="7:19">
      <c r="G872" s="58"/>
      <c r="S872" s="89">
        <f t="shared" si="21"/>
        <v>0</v>
      </c>
    </row>
    <row r="873" spans="7:19">
      <c r="G873" s="58"/>
      <c r="S873" s="89">
        <f t="shared" si="21"/>
        <v>0</v>
      </c>
    </row>
    <row r="874" spans="7:19">
      <c r="G874" s="58"/>
      <c r="S874" s="89">
        <f t="shared" si="21"/>
        <v>0</v>
      </c>
    </row>
    <row r="875" spans="7:19">
      <c r="G875" s="58"/>
      <c r="S875" s="89">
        <f t="shared" si="21"/>
        <v>0</v>
      </c>
    </row>
    <row r="876" spans="7:19">
      <c r="G876" s="58"/>
      <c r="S876" s="89">
        <f t="shared" si="21"/>
        <v>0</v>
      </c>
    </row>
    <row r="877" spans="7:19">
      <c r="G877" s="58"/>
      <c r="S877" s="89">
        <f t="shared" si="21"/>
        <v>0</v>
      </c>
    </row>
    <row r="878" spans="7:19">
      <c r="G878" s="58"/>
      <c r="S878" s="89">
        <f t="shared" si="21"/>
        <v>0</v>
      </c>
    </row>
    <row r="879" spans="7:19">
      <c r="G879" s="58"/>
      <c r="S879" s="89">
        <f t="shared" si="21"/>
        <v>0</v>
      </c>
    </row>
    <row r="880" spans="7:19">
      <c r="G880" s="58"/>
      <c r="S880" s="89">
        <f t="shared" si="21"/>
        <v>0</v>
      </c>
    </row>
    <row r="881" spans="7:19">
      <c r="G881" s="58"/>
      <c r="S881" s="89">
        <f t="shared" si="21"/>
        <v>0</v>
      </c>
    </row>
    <row r="882" spans="7:19">
      <c r="G882" s="58"/>
      <c r="S882" s="89">
        <f t="shared" si="21"/>
        <v>0</v>
      </c>
    </row>
    <row r="883" spans="7:19">
      <c r="G883" s="58"/>
      <c r="S883" s="89">
        <f t="shared" si="21"/>
        <v>0</v>
      </c>
    </row>
    <row r="884" spans="7:19">
      <c r="G884" s="58"/>
      <c r="S884" s="89">
        <f t="shared" si="21"/>
        <v>0</v>
      </c>
    </row>
    <row r="885" spans="7:19">
      <c r="G885" s="58"/>
      <c r="S885" s="89">
        <f t="shared" si="21"/>
        <v>0</v>
      </c>
    </row>
    <row r="886" spans="7:19">
      <c r="G886" s="58"/>
      <c r="S886" s="89">
        <f t="shared" si="21"/>
        <v>0</v>
      </c>
    </row>
    <row r="887" spans="7:19">
      <c r="G887" s="58"/>
      <c r="S887" s="89">
        <f t="shared" si="21"/>
        <v>0</v>
      </c>
    </row>
    <row r="888" spans="7:19">
      <c r="G888" s="58"/>
      <c r="S888" s="89">
        <f t="shared" si="21"/>
        <v>0</v>
      </c>
    </row>
    <row r="889" spans="7:19">
      <c r="G889" s="58"/>
      <c r="S889" s="89">
        <f t="shared" si="21"/>
        <v>0</v>
      </c>
    </row>
    <row r="890" spans="7:19">
      <c r="G890" s="58"/>
      <c r="S890" s="89">
        <f t="shared" si="21"/>
        <v>0</v>
      </c>
    </row>
    <row r="891" spans="7:19">
      <c r="G891" s="58"/>
      <c r="S891" s="89">
        <f t="shared" si="21"/>
        <v>0</v>
      </c>
    </row>
    <row r="892" spans="7:19">
      <c r="G892" s="58"/>
      <c r="S892" s="89">
        <f t="shared" si="21"/>
        <v>0</v>
      </c>
    </row>
    <row r="893" spans="7:19">
      <c r="G893" s="58"/>
      <c r="S893" s="89">
        <f t="shared" si="21"/>
        <v>0</v>
      </c>
    </row>
    <row r="894" spans="7:19">
      <c r="G894" s="58"/>
      <c r="S894" s="89">
        <f t="shared" si="21"/>
        <v>0</v>
      </c>
    </row>
    <row r="895" spans="7:19">
      <c r="G895" s="58"/>
      <c r="S895" s="89">
        <f t="shared" si="21"/>
        <v>0</v>
      </c>
    </row>
    <row r="896" spans="7:19">
      <c r="G896" s="58"/>
      <c r="S896" s="89">
        <f t="shared" si="21"/>
        <v>0</v>
      </c>
    </row>
    <row r="897" spans="7:19">
      <c r="G897" s="58"/>
      <c r="S897" s="89">
        <f t="shared" si="21"/>
        <v>0</v>
      </c>
    </row>
    <row r="898" spans="7:19">
      <c r="G898" s="58"/>
      <c r="S898" s="89">
        <f t="shared" si="21"/>
        <v>0</v>
      </c>
    </row>
    <row r="899" spans="7:19">
      <c r="G899" s="58"/>
      <c r="S899" s="89">
        <f t="shared" si="21"/>
        <v>0</v>
      </c>
    </row>
    <row r="900" spans="7:19">
      <c r="G900" s="58"/>
      <c r="S900" s="89">
        <f t="shared" si="21"/>
        <v>0</v>
      </c>
    </row>
    <row r="901" spans="7:19">
      <c r="G901" s="58"/>
      <c r="S901" s="89">
        <f t="shared" si="21"/>
        <v>0</v>
      </c>
    </row>
    <row r="902" spans="7:19">
      <c r="G902" s="58"/>
      <c r="S902" s="89">
        <f t="shared" si="21"/>
        <v>0</v>
      </c>
    </row>
    <row r="903" spans="7:19">
      <c r="G903" s="58"/>
      <c r="S903" s="89">
        <f t="shared" si="21"/>
        <v>0</v>
      </c>
    </row>
    <row r="904" spans="7:19">
      <c r="G904" s="58"/>
      <c r="S904" s="89">
        <f t="shared" si="21"/>
        <v>0</v>
      </c>
    </row>
    <row r="905" spans="7:19">
      <c r="G905" s="58"/>
      <c r="S905" s="89">
        <f t="shared" si="21"/>
        <v>0</v>
      </c>
    </row>
    <row r="906" spans="7:19">
      <c r="G906" s="58"/>
      <c r="S906" s="89">
        <f t="shared" si="21"/>
        <v>0</v>
      </c>
    </row>
    <row r="907" spans="7:19">
      <c r="G907" s="58"/>
      <c r="S907" s="89">
        <f t="shared" ref="S907:S970" si="22">IFERROR(A907,"")</f>
        <v>0</v>
      </c>
    </row>
    <row r="908" spans="7:19">
      <c r="G908" s="58"/>
      <c r="S908" s="89">
        <f t="shared" si="22"/>
        <v>0</v>
      </c>
    </row>
    <row r="909" spans="7:19">
      <c r="G909" s="58"/>
      <c r="S909" s="89">
        <f t="shared" si="22"/>
        <v>0</v>
      </c>
    </row>
    <row r="910" spans="7:19">
      <c r="G910" s="58"/>
      <c r="S910" s="89">
        <f t="shared" si="22"/>
        <v>0</v>
      </c>
    </row>
    <row r="911" spans="7:19">
      <c r="G911" s="58"/>
      <c r="S911" s="89">
        <f t="shared" si="22"/>
        <v>0</v>
      </c>
    </row>
    <row r="912" spans="7:19">
      <c r="G912" s="58"/>
      <c r="S912" s="89">
        <f t="shared" si="22"/>
        <v>0</v>
      </c>
    </row>
    <row r="913" spans="7:19">
      <c r="G913" s="58"/>
      <c r="S913" s="89">
        <f t="shared" si="22"/>
        <v>0</v>
      </c>
    </row>
    <row r="914" spans="7:19">
      <c r="G914" s="58"/>
      <c r="S914" s="89">
        <f t="shared" si="22"/>
        <v>0</v>
      </c>
    </row>
    <row r="915" spans="7:19">
      <c r="G915" s="58"/>
      <c r="S915" s="89">
        <f t="shared" si="22"/>
        <v>0</v>
      </c>
    </row>
    <row r="916" spans="7:19">
      <c r="G916" s="58"/>
      <c r="S916" s="89">
        <f t="shared" si="22"/>
        <v>0</v>
      </c>
    </row>
    <row r="917" spans="7:19">
      <c r="G917" s="58"/>
      <c r="S917" s="89">
        <f t="shared" si="22"/>
        <v>0</v>
      </c>
    </row>
    <row r="918" spans="7:19">
      <c r="G918" s="58"/>
      <c r="S918" s="89">
        <f t="shared" si="22"/>
        <v>0</v>
      </c>
    </row>
    <row r="919" spans="7:19">
      <c r="G919" s="58"/>
      <c r="S919" s="89">
        <f t="shared" si="22"/>
        <v>0</v>
      </c>
    </row>
    <row r="920" spans="7:19">
      <c r="G920" s="58"/>
      <c r="S920" s="89">
        <f t="shared" si="22"/>
        <v>0</v>
      </c>
    </row>
    <row r="921" spans="7:19">
      <c r="G921" s="58"/>
      <c r="S921" s="89">
        <f t="shared" si="22"/>
        <v>0</v>
      </c>
    </row>
    <row r="922" spans="7:19">
      <c r="G922" s="58"/>
      <c r="S922" s="89">
        <f t="shared" si="22"/>
        <v>0</v>
      </c>
    </row>
    <row r="923" spans="7:19">
      <c r="G923" s="58"/>
      <c r="S923" s="89">
        <f t="shared" si="22"/>
        <v>0</v>
      </c>
    </row>
    <row r="924" spans="7:19">
      <c r="G924" s="58"/>
      <c r="S924" s="89">
        <f t="shared" si="22"/>
        <v>0</v>
      </c>
    </row>
    <row r="925" spans="7:19">
      <c r="G925" s="58"/>
      <c r="S925" s="89">
        <f t="shared" si="22"/>
        <v>0</v>
      </c>
    </row>
    <row r="926" spans="7:19">
      <c r="G926" s="58"/>
      <c r="S926" s="89">
        <f t="shared" si="22"/>
        <v>0</v>
      </c>
    </row>
    <row r="927" spans="7:19">
      <c r="G927" s="58"/>
      <c r="S927" s="89">
        <f t="shared" si="22"/>
        <v>0</v>
      </c>
    </row>
    <row r="928" spans="7:19">
      <c r="G928" s="58"/>
      <c r="S928" s="89">
        <f t="shared" si="22"/>
        <v>0</v>
      </c>
    </row>
    <row r="929" spans="7:19">
      <c r="G929" s="58"/>
      <c r="S929" s="89">
        <f t="shared" si="22"/>
        <v>0</v>
      </c>
    </row>
    <row r="930" spans="7:19">
      <c r="G930" s="58"/>
      <c r="S930" s="89">
        <f t="shared" si="22"/>
        <v>0</v>
      </c>
    </row>
    <row r="931" spans="7:19">
      <c r="G931" s="58"/>
      <c r="S931" s="89">
        <f t="shared" si="22"/>
        <v>0</v>
      </c>
    </row>
    <row r="932" spans="7:19">
      <c r="G932" s="58"/>
      <c r="S932" s="89">
        <f t="shared" si="22"/>
        <v>0</v>
      </c>
    </row>
    <row r="933" spans="7:19">
      <c r="G933" s="58"/>
      <c r="S933" s="89">
        <f t="shared" si="22"/>
        <v>0</v>
      </c>
    </row>
    <row r="934" spans="7:19">
      <c r="G934" s="58"/>
      <c r="S934" s="89">
        <f t="shared" si="22"/>
        <v>0</v>
      </c>
    </row>
    <row r="935" spans="7:19">
      <c r="G935" s="58"/>
      <c r="S935" s="89">
        <f t="shared" si="22"/>
        <v>0</v>
      </c>
    </row>
    <row r="936" spans="7:19">
      <c r="G936" s="58"/>
      <c r="S936" s="89">
        <f t="shared" si="22"/>
        <v>0</v>
      </c>
    </row>
    <row r="937" spans="7:19">
      <c r="G937" s="58"/>
      <c r="S937" s="89">
        <f t="shared" si="22"/>
        <v>0</v>
      </c>
    </row>
    <row r="938" spans="7:19">
      <c r="G938" s="58"/>
      <c r="S938" s="89">
        <f t="shared" si="22"/>
        <v>0</v>
      </c>
    </row>
    <row r="939" spans="7:19">
      <c r="G939" s="58"/>
      <c r="S939" s="89">
        <f t="shared" si="22"/>
        <v>0</v>
      </c>
    </row>
    <row r="940" spans="7:19">
      <c r="G940" s="58"/>
      <c r="S940" s="89">
        <f t="shared" si="22"/>
        <v>0</v>
      </c>
    </row>
    <row r="941" spans="7:19">
      <c r="G941" s="58"/>
      <c r="S941" s="89">
        <f t="shared" si="22"/>
        <v>0</v>
      </c>
    </row>
    <row r="942" spans="7:19">
      <c r="G942" s="58"/>
      <c r="S942" s="89">
        <f t="shared" si="22"/>
        <v>0</v>
      </c>
    </row>
    <row r="943" spans="7:19">
      <c r="G943" s="58"/>
      <c r="S943" s="89">
        <f t="shared" si="22"/>
        <v>0</v>
      </c>
    </row>
    <row r="944" spans="7:19">
      <c r="G944" s="58"/>
      <c r="S944" s="89">
        <f t="shared" si="22"/>
        <v>0</v>
      </c>
    </row>
    <row r="945" spans="7:19">
      <c r="G945" s="58"/>
      <c r="S945" s="89">
        <f t="shared" si="22"/>
        <v>0</v>
      </c>
    </row>
    <row r="946" spans="7:19">
      <c r="G946" s="58"/>
      <c r="S946" s="89">
        <f t="shared" si="22"/>
        <v>0</v>
      </c>
    </row>
    <row r="947" spans="7:19">
      <c r="G947" s="58"/>
      <c r="S947" s="89">
        <f t="shared" si="22"/>
        <v>0</v>
      </c>
    </row>
    <row r="948" spans="7:19">
      <c r="G948" s="58"/>
      <c r="S948" s="89">
        <f t="shared" si="22"/>
        <v>0</v>
      </c>
    </row>
    <row r="949" spans="7:19">
      <c r="G949" s="58"/>
      <c r="S949" s="89">
        <f t="shared" si="22"/>
        <v>0</v>
      </c>
    </row>
    <row r="950" spans="7:19">
      <c r="G950" s="58"/>
      <c r="S950" s="89">
        <f t="shared" si="22"/>
        <v>0</v>
      </c>
    </row>
    <row r="951" spans="7:19">
      <c r="G951" s="58"/>
      <c r="S951" s="89">
        <f t="shared" si="22"/>
        <v>0</v>
      </c>
    </row>
    <row r="952" spans="7:19">
      <c r="G952" s="58"/>
      <c r="S952" s="89">
        <f t="shared" si="22"/>
        <v>0</v>
      </c>
    </row>
    <row r="953" spans="7:19">
      <c r="G953" s="58"/>
      <c r="S953" s="89">
        <f t="shared" si="22"/>
        <v>0</v>
      </c>
    </row>
    <row r="954" spans="7:19">
      <c r="G954" s="58"/>
      <c r="S954" s="89">
        <f t="shared" si="22"/>
        <v>0</v>
      </c>
    </row>
    <row r="955" spans="7:19">
      <c r="G955" s="58"/>
      <c r="S955" s="89">
        <f t="shared" si="22"/>
        <v>0</v>
      </c>
    </row>
    <row r="956" spans="7:19">
      <c r="G956" s="58"/>
      <c r="S956" s="89">
        <f t="shared" si="22"/>
        <v>0</v>
      </c>
    </row>
    <row r="957" spans="7:19">
      <c r="G957" s="58"/>
      <c r="S957" s="89">
        <f t="shared" si="22"/>
        <v>0</v>
      </c>
    </row>
    <row r="958" spans="7:19">
      <c r="G958" s="58"/>
      <c r="S958" s="89">
        <f t="shared" si="22"/>
        <v>0</v>
      </c>
    </row>
    <row r="959" spans="7:19">
      <c r="G959" s="58"/>
      <c r="S959" s="89">
        <f t="shared" si="22"/>
        <v>0</v>
      </c>
    </row>
    <row r="960" spans="7:19">
      <c r="G960" s="58"/>
      <c r="S960" s="89">
        <f t="shared" si="22"/>
        <v>0</v>
      </c>
    </row>
    <row r="961" spans="7:19">
      <c r="G961" s="58"/>
      <c r="S961" s="89">
        <f t="shared" si="22"/>
        <v>0</v>
      </c>
    </row>
    <row r="962" spans="7:19">
      <c r="G962" s="58"/>
      <c r="S962" s="89">
        <f t="shared" si="22"/>
        <v>0</v>
      </c>
    </row>
    <row r="963" spans="7:19">
      <c r="G963" s="58"/>
      <c r="S963" s="89">
        <f t="shared" si="22"/>
        <v>0</v>
      </c>
    </row>
    <row r="964" spans="7:19">
      <c r="G964" s="58"/>
      <c r="S964" s="89">
        <f t="shared" si="22"/>
        <v>0</v>
      </c>
    </row>
    <row r="965" spans="7:19">
      <c r="G965" s="58"/>
      <c r="S965" s="89">
        <f t="shared" si="22"/>
        <v>0</v>
      </c>
    </row>
    <row r="966" spans="7:19">
      <c r="G966" s="58"/>
      <c r="S966" s="89">
        <f t="shared" si="22"/>
        <v>0</v>
      </c>
    </row>
    <row r="967" spans="7:19">
      <c r="G967" s="58"/>
      <c r="S967" s="89">
        <f t="shared" si="22"/>
        <v>0</v>
      </c>
    </row>
    <row r="968" spans="7:19">
      <c r="G968" s="58"/>
      <c r="S968" s="89">
        <f t="shared" si="22"/>
        <v>0</v>
      </c>
    </row>
    <row r="969" spans="7:19">
      <c r="G969" s="58"/>
      <c r="S969" s="89">
        <f t="shared" si="22"/>
        <v>0</v>
      </c>
    </row>
    <row r="970" spans="7:19">
      <c r="G970" s="58"/>
      <c r="S970" s="89">
        <f t="shared" si="22"/>
        <v>0</v>
      </c>
    </row>
    <row r="971" spans="7:19">
      <c r="G971" s="58"/>
      <c r="S971" s="89">
        <f t="shared" ref="S971:S1034" si="23">IFERROR(A971,"")</f>
        <v>0</v>
      </c>
    </row>
    <row r="972" spans="7:19">
      <c r="G972" s="58"/>
      <c r="S972" s="89">
        <f t="shared" si="23"/>
        <v>0</v>
      </c>
    </row>
    <row r="973" spans="7:19">
      <c r="G973" s="58"/>
      <c r="S973" s="89">
        <f t="shared" si="23"/>
        <v>0</v>
      </c>
    </row>
    <row r="974" spans="7:19">
      <c r="G974" s="58"/>
      <c r="S974" s="89">
        <f t="shared" si="23"/>
        <v>0</v>
      </c>
    </row>
    <row r="975" spans="7:19">
      <c r="G975" s="58"/>
      <c r="S975" s="89">
        <f t="shared" si="23"/>
        <v>0</v>
      </c>
    </row>
    <row r="976" spans="7:19">
      <c r="G976" s="58"/>
      <c r="S976" s="89">
        <f t="shared" si="23"/>
        <v>0</v>
      </c>
    </row>
    <row r="977" spans="7:19">
      <c r="G977" s="58"/>
      <c r="S977" s="89">
        <f t="shared" si="23"/>
        <v>0</v>
      </c>
    </row>
    <row r="978" spans="7:19">
      <c r="G978" s="58"/>
      <c r="S978" s="89">
        <f t="shared" si="23"/>
        <v>0</v>
      </c>
    </row>
    <row r="979" spans="7:19">
      <c r="G979" s="58"/>
      <c r="S979" s="89">
        <f t="shared" si="23"/>
        <v>0</v>
      </c>
    </row>
    <row r="980" spans="7:19">
      <c r="G980" s="58"/>
      <c r="S980" s="89">
        <f t="shared" si="23"/>
        <v>0</v>
      </c>
    </row>
    <row r="981" spans="7:19">
      <c r="G981" s="58"/>
      <c r="S981" s="89">
        <f t="shared" si="23"/>
        <v>0</v>
      </c>
    </row>
    <row r="982" spans="7:19">
      <c r="G982" s="58"/>
      <c r="S982" s="89">
        <f t="shared" si="23"/>
        <v>0</v>
      </c>
    </row>
    <row r="983" spans="7:19">
      <c r="G983" s="58"/>
      <c r="S983" s="89">
        <f t="shared" si="23"/>
        <v>0</v>
      </c>
    </row>
    <row r="984" spans="7:19">
      <c r="G984" s="58"/>
      <c r="S984" s="89">
        <f t="shared" si="23"/>
        <v>0</v>
      </c>
    </row>
    <row r="985" spans="7:19">
      <c r="G985" s="58"/>
      <c r="S985" s="89">
        <f t="shared" si="23"/>
        <v>0</v>
      </c>
    </row>
    <row r="986" spans="7:19">
      <c r="G986" s="58"/>
      <c r="S986" s="89">
        <f t="shared" si="23"/>
        <v>0</v>
      </c>
    </row>
    <row r="987" spans="7:19">
      <c r="G987" s="58"/>
      <c r="S987" s="89">
        <f t="shared" si="23"/>
        <v>0</v>
      </c>
    </row>
    <row r="988" spans="7:19">
      <c r="G988" s="58"/>
      <c r="S988" s="89">
        <f t="shared" si="23"/>
        <v>0</v>
      </c>
    </row>
    <row r="989" spans="7:19">
      <c r="G989" s="58"/>
      <c r="S989" s="89">
        <f t="shared" si="23"/>
        <v>0</v>
      </c>
    </row>
    <row r="990" spans="7:19">
      <c r="G990" s="58"/>
      <c r="S990" s="89">
        <f t="shared" si="23"/>
        <v>0</v>
      </c>
    </row>
    <row r="991" spans="7:19">
      <c r="G991" s="58"/>
      <c r="S991" s="89">
        <f t="shared" si="23"/>
        <v>0</v>
      </c>
    </row>
    <row r="992" spans="7:19">
      <c r="G992" s="58"/>
      <c r="S992" s="89">
        <f t="shared" si="23"/>
        <v>0</v>
      </c>
    </row>
    <row r="993" spans="7:19">
      <c r="G993" s="58"/>
      <c r="S993" s="89">
        <f t="shared" si="23"/>
        <v>0</v>
      </c>
    </row>
    <row r="994" spans="7:19">
      <c r="G994" s="58"/>
      <c r="S994" s="89">
        <f t="shared" si="23"/>
        <v>0</v>
      </c>
    </row>
    <row r="995" spans="7:19">
      <c r="G995" s="58"/>
      <c r="S995" s="89">
        <f t="shared" si="23"/>
        <v>0</v>
      </c>
    </row>
    <row r="996" spans="7:19">
      <c r="G996" s="58"/>
      <c r="S996" s="89">
        <f t="shared" si="23"/>
        <v>0</v>
      </c>
    </row>
    <row r="997" spans="7:19">
      <c r="G997" s="58"/>
      <c r="S997" s="89">
        <f t="shared" si="23"/>
        <v>0</v>
      </c>
    </row>
    <row r="998" spans="7:19">
      <c r="G998" s="58"/>
      <c r="S998" s="89">
        <f t="shared" si="23"/>
        <v>0</v>
      </c>
    </row>
    <row r="999" spans="7:19">
      <c r="G999" s="58"/>
      <c r="S999" s="89">
        <f t="shared" si="23"/>
        <v>0</v>
      </c>
    </row>
    <row r="1000" spans="7:19">
      <c r="G1000" s="58"/>
      <c r="S1000" s="89">
        <f t="shared" si="23"/>
        <v>0</v>
      </c>
    </row>
    <row r="1001" spans="7:19">
      <c r="G1001" s="58"/>
      <c r="S1001" s="89">
        <f t="shared" si="23"/>
        <v>0</v>
      </c>
    </row>
    <row r="1002" spans="7:19">
      <c r="G1002" s="58"/>
      <c r="S1002" s="89">
        <f t="shared" si="23"/>
        <v>0</v>
      </c>
    </row>
    <row r="1003" spans="7:19">
      <c r="G1003" s="58"/>
      <c r="S1003" s="89">
        <f t="shared" si="23"/>
        <v>0</v>
      </c>
    </row>
    <row r="1004" spans="7:19">
      <c r="G1004" s="58"/>
      <c r="S1004" s="89">
        <f t="shared" si="23"/>
        <v>0</v>
      </c>
    </row>
    <row r="1005" spans="7:19">
      <c r="G1005" s="58"/>
      <c r="S1005" s="89">
        <f t="shared" si="23"/>
        <v>0</v>
      </c>
    </row>
    <row r="1006" spans="7:19">
      <c r="G1006" s="58"/>
      <c r="S1006" s="89">
        <f t="shared" si="23"/>
        <v>0</v>
      </c>
    </row>
    <row r="1007" spans="7:19">
      <c r="G1007" s="58"/>
      <c r="S1007" s="89">
        <f t="shared" si="23"/>
        <v>0</v>
      </c>
    </row>
    <row r="1008" spans="7:19">
      <c r="G1008" s="58"/>
      <c r="S1008" s="89">
        <f t="shared" si="23"/>
        <v>0</v>
      </c>
    </row>
    <row r="1009" spans="7:19">
      <c r="G1009" s="58"/>
      <c r="S1009" s="89">
        <f t="shared" si="23"/>
        <v>0</v>
      </c>
    </row>
    <row r="1010" spans="7:19">
      <c r="G1010" s="58"/>
      <c r="S1010" s="89">
        <f t="shared" si="23"/>
        <v>0</v>
      </c>
    </row>
    <row r="1011" spans="7:19">
      <c r="G1011" s="58"/>
      <c r="S1011" s="89">
        <f t="shared" si="23"/>
        <v>0</v>
      </c>
    </row>
    <row r="1012" spans="7:19">
      <c r="G1012" s="58"/>
      <c r="S1012" s="89">
        <f t="shared" si="23"/>
        <v>0</v>
      </c>
    </row>
    <row r="1013" spans="7:19">
      <c r="G1013" s="58"/>
      <c r="S1013" s="89">
        <f t="shared" si="23"/>
        <v>0</v>
      </c>
    </row>
    <row r="1014" spans="7:19">
      <c r="G1014" s="58"/>
      <c r="S1014" s="89">
        <f t="shared" si="23"/>
        <v>0</v>
      </c>
    </row>
    <row r="1015" spans="7:19">
      <c r="G1015" s="58"/>
      <c r="S1015" s="89">
        <f t="shared" si="23"/>
        <v>0</v>
      </c>
    </row>
    <row r="1016" spans="7:19">
      <c r="G1016" s="58"/>
      <c r="S1016" s="89">
        <f t="shared" si="23"/>
        <v>0</v>
      </c>
    </row>
    <row r="1017" spans="7:19">
      <c r="G1017" s="58"/>
      <c r="S1017" s="89">
        <f t="shared" si="23"/>
        <v>0</v>
      </c>
    </row>
    <row r="1018" spans="7:19">
      <c r="G1018" s="58"/>
      <c r="S1018" s="89">
        <f t="shared" si="23"/>
        <v>0</v>
      </c>
    </row>
    <row r="1019" spans="7:19">
      <c r="G1019" s="58"/>
      <c r="S1019" s="89">
        <f t="shared" si="23"/>
        <v>0</v>
      </c>
    </row>
    <row r="1020" spans="7:19">
      <c r="G1020" s="58"/>
      <c r="S1020" s="89">
        <f t="shared" si="23"/>
        <v>0</v>
      </c>
    </row>
    <row r="1021" spans="7:19">
      <c r="G1021" s="58"/>
      <c r="S1021" s="89">
        <f t="shared" si="23"/>
        <v>0</v>
      </c>
    </row>
    <row r="1022" spans="7:19">
      <c r="G1022" s="58"/>
      <c r="S1022" s="89">
        <f t="shared" si="23"/>
        <v>0</v>
      </c>
    </row>
    <row r="1023" spans="7:19">
      <c r="G1023" s="58"/>
      <c r="S1023" s="89">
        <f t="shared" si="23"/>
        <v>0</v>
      </c>
    </row>
    <row r="1024" spans="7:19">
      <c r="G1024" s="58"/>
      <c r="S1024" s="89">
        <f t="shared" si="23"/>
        <v>0</v>
      </c>
    </row>
    <row r="1025" spans="7:19">
      <c r="G1025" s="58"/>
      <c r="S1025" s="89">
        <f t="shared" si="23"/>
        <v>0</v>
      </c>
    </row>
    <row r="1026" spans="7:19">
      <c r="G1026" s="58"/>
      <c r="S1026" s="89">
        <f t="shared" si="23"/>
        <v>0</v>
      </c>
    </row>
    <row r="1027" spans="7:19">
      <c r="G1027" s="58"/>
      <c r="S1027" s="89">
        <f t="shared" si="23"/>
        <v>0</v>
      </c>
    </row>
    <row r="1028" spans="7:19">
      <c r="G1028" s="58"/>
      <c r="S1028" s="89">
        <f t="shared" si="23"/>
        <v>0</v>
      </c>
    </row>
    <row r="1029" spans="7:19">
      <c r="G1029" s="58"/>
      <c r="S1029" s="89">
        <f t="shared" si="23"/>
        <v>0</v>
      </c>
    </row>
    <row r="1030" spans="7:19">
      <c r="G1030" s="58"/>
      <c r="S1030" s="89">
        <f t="shared" si="23"/>
        <v>0</v>
      </c>
    </row>
    <row r="1031" spans="7:19">
      <c r="G1031" s="58"/>
      <c r="S1031" s="89">
        <f t="shared" si="23"/>
        <v>0</v>
      </c>
    </row>
    <row r="1032" spans="7:19">
      <c r="G1032" s="58"/>
      <c r="S1032" s="89">
        <f t="shared" si="23"/>
        <v>0</v>
      </c>
    </row>
    <row r="1033" spans="7:19">
      <c r="G1033" s="58"/>
      <c r="S1033" s="89">
        <f t="shared" si="23"/>
        <v>0</v>
      </c>
    </row>
    <row r="1034" spans="7:19">
      <c r="G1034" s="58"/>
      <c r="S1034" s="89">
        <f t="shared" si="23"/>
        <v>0</v>
      </c>
    </row>
    <row r="1035" spans="7:19">
      <c r="G1035" s="58"/>
      <c r="S1035" s="89">
        <f t="shared" ref="S1035:S1098" si="24">IFERROR(A1035,"")</f>
        <v>0</v>
      </c>
    </row>
    <row r="1036" spans="7:19">
      <c r="G1036" s="58"/>
      <c r="S1036" s="89">
        <f t="shared" si="24"/>
        <v>0</v>
      </c>
    </row>
    <row r="1037" spans="7:19">
      <c r="G1037" s="58"/>
      <c r="S1037" s="89">
        <f t="shared" si="24"/>
        <v>0</v>
      </c>
    </row>
    <row r="1038" spans="7:19">
      <c r="G1038" s="58"/>
      <c r="S1038" s="89">
        <f t="shared" si="24"/>
        <v>0</v>
      </c>
    </row>
    <row r="1039" spans="7:19">
      <c r="G1039" s="58"/>
      <c r="S1039" s="89">
        <f t="shared" si="24"/>
        <v>0</v>
      </c>
    </row>
    <row r="1040" spans="7:19">
      <c r="G1040" s="58"/>
      <c r="S1040" s="89">
        <f t="shared" si="24"/>
        <v>0</v>
      </c>
    </row>
    <row r="1041" spans="7:19">
      <c r="G1041" s="58"/>
      <c r="S1041" s="89">
        <f t="shared" si="24"/>
        <v>0</v>
      </c>
    </row>
    <row r="1042" spans="7:19">
      <c r="G1042" s="58"/>
      <c r="S1042" s="89">
        <f t="shared" si="24"/>
        <v>0</v>
      </c>
    </row>
    <row r="1043" spans="7:19">
      <c r="G1043" s="58"/>
      <c r="S1043" s="89">
        <f t="shared" si="24"/>
        <v>0</v>
      </c>
    </row>
    <row r="1044" spans="7:19">
      <c r="G1044" s="58"/>
      <c r="S1044" s="89">
        <f t="shared" si="24"/>
        <v>0</v>
      </c>
    </row>
    <row r="1045" spans="7:19">
      <c r="G1045" s="58"/>
      <c r="S1045" s="89">
        <f t="shared" si="24"/>
        <v>0</v>
      </c>
    </row>
    <row r="1046" spans="7:19">
      <c r="G1046" s="58"/>
      <c r="S1046" s="89">
        <f t="shared" si="24"/>
        <v>0</v>
      </c>
    </row>
    <row r="1047" spans="7:19">
      <c r="G1047" s="58"/>
      <c r="S1047" s="89">
        <f t="shared" si="24"/>
        <v>0</v>
      </c>
    </row>
    <row r="1048" spans="7:19">
      <c r="G1048" s="58"/>
      <c r="S1048" s="89">
        <f t="shared" si="24"/>
        <v>0</v>
      </c>
    </row>
    <row r="1049" spans="7:19">
      <c r="G1049" s="58"/>
      <c r="S1049" s="89">
        <f t="shared" si="24"/>
        <v>0</v>
      </c>
    </row>
    <row r="1050" spans="7:19">
      <c r="G1050" s="58"/>
      <c r="S1050" s="89">
        <f t="shared" si="24"/>
        <v>0</v>
      </c>
    </row>
    <row r="1051" spans="7:19">
      <c r="G1051" s="58"/>
      <c r="S1051" s="89">
        <f t="shared" si="24"/>
        <v>0</v>
      </c>
    </row>
    <row r="1052" spans="7:19">
      <c r="G1052" s="58"/>
      <c r="S1052" s="89">
        <f t="shared" si="24"/>
        <v>0</v>
      </c>
    </row>
    <row r="1053" spans="7:19">
      <c r="G1053" s="58"/>
      <c r="S1053" s="89">
        <f t="shared" si="24"/>
        <v>0</v>
      </c>
    </row>
    <row r="1054" spans="7:19">
      <c r="G1054" s="58"/>
      <c r="S1054" s="89">
        <f t="shared" si="24"/>
        <v>0</v>
      </c>
    </row>
    <row r="1055" spans="7:19">
      <c r="G1055" s="58"/>
      <c r="S1055" s="89">
        <f t="shared" si="24"/>
        <v>0</v>
      </c>
    </row>
    <row r="1056" spans="7:19">
      <c r="G1056" s="58"/>
      <c r="S1056" s="89">
        <f t="shared" si="24"/>
        <v>0</v>
      </c>
    </row>
    <row r="1057" spans="7:19">
      <c r="G1057" s="58"/>
      <c r="S1057" s="89">
        <f t="shared" si="24"/>
        <v>0</v>
      </c>
    </row>
    <row r="1058" spans="7:19">
      <c r="G1058" s="58"/>
      <c r="S1058" s="89">
        <f t="shared" si="24"/>
        <v>0</v>
      </c>
    </row>
    <row r="1059" spans="7:19">
      <c r="G1059" s="58"/>
      <c r="S1059" s="89">
        <f t="shared" si="24"/>
        <v>0</v>
      </c>
    </row>
    <row r="1060" spans="7:19">
      <c r="G1060" s="58"/>
      <c r="S1060" s="89">
        <f t="shared" si="24"/>
        <v>0</v>
      </c>
    </row>
    <row r="1061" spans="7:19">
      <c r="G1061" s="58"/>
      <c r="S1061" s="89">
        <f t="shared" si="24"/>
        <v>0</v>
      </c>
    </row>
    <row r="1062" spans="7:19">
      <c r="G1062" s="58"/>
      <c r="S1062" s="89">
        <f t="shared" si="24"/>
        <v>0</v>
      </c>
    </row>
    <row r="1063" spans="7:19">
      <c r="G1063" s="58"/>
      <c r="S1063" s="89">
        <f t="shared" si="24"/>
        <v>0</v>
      </c>
    </row>
    <row r="1064" spans="7:19">
      <c r="G1064" s="58"/>
      <c r="S1064" s="89">
        <f t="shared" si="24"/>
        <v>0</v>
      </c>
    </row>
    <row r="1065" spans="7:19">
      <c r="G1065" s="58"/>
      <c r="S1065" s="89">
        <f t="shared" si="24"/>
        <v>0</v>
      </c>
    </row>
    <row r="1066" spans="7:19">
      <c r="G1066" s="58"/>
      <c r="S1066" s="89">
        <f t="shared" si="24"/>
        <v>0</v>
      </c>
    </row>
    <row r="1067" spans="7:19">
      <c r="G1067" s="58"/>
      <c r="S1067" s="89">
        <f t="shared" si="24"/>
        <v>0</v>
      </c>
    </row>
    <row r="1068" spans="7:19">
      <c r="G1068" s="58"/>
      <c r="S1068" s="89">
        <f t="shared" si="24"/>
        <v>0</v>
      </c>
    </row>
    <row r="1069" spans="7:19">
      <c r="G1069" s="58"/>
      <c r="S1069" s="89">
        <f t="shared" si="24"/>
        <v>0</v>
      </c>
    </row>
    <row r="1070" spans="7:19">
      <c r="G1070" s="58"/>
      <c r="S1070" s="89">
        <f t="shared" si="24"/>
        <v>0</v>
      </c>
    </row>
    <row r="1071" spans="7:19">
      <c r="G1071" s="58"/>
      <c r="S1071" s="89">
        <f t="shared" si="24"/>
        <v>0</v>
      </c>
    </row>
    <row r="1072" spans="7:19">
      <c r="G1072" s="58"/>
      <c r="S1072" s="89">
        <f t="shared" si="24"/>
        <v>0</v>
      </c>
    </row>
    <row r="1073" spans="7:19">
      <c r="G1073" s="58"/>
      <c r="S1073" s="89">
        <f t="shared" si="24"/>
        <v>0</v>
      </c>
    </row>
    <row r="1074" spans="7:19">
      <c r="G1074" s="58"/>
      <c r="S1074" s="89">
        <f t="shared" si="24"/>
        <v>0</v>
      </c>
    </row>
    <row r="1075" spans="7:19">
      <c r="G1075" s="58"/>
      <c r="S1075" s="89">
        <f t="shared" si="24"/>
        <v>0</v>
      </c>
    </row>
    <row r="1076" spans="7:19">
      <c r="G1076" s="58"/>
      <c r="S1076" s="89">
        <f t="shared" si="24"/>
        <v>0</v>
      </c>
    </row>
    <row r="1077" spans="7:19">
      <c r="G1077" s="58"/>
      <c r="S1077" s="89">
        <f t="shared" si="24"/>
        <v>0</v>
      </c>
    </row>
    <row r="1078" spans="7:19">
      <c r="G1078" s="58"/>
      <c r="S1078" s="89">
        <f t="shared" si="24"/>
        <v>0</v>
      </c>
    </row>
    <row r="1079" spans="7:19">
      <c r="G1079" s="58"/>
      <c r="S1079" s="89">
        <f t="shared" si="24"/>
        <v>0</v>
      </c>
    </row>
    <row r="1080" spans="7:19">
      <c r="G1080" s="58"/>
      <c r="S1080" s="89">
        <f t="shared" si="24"/>
        <v>0</v>
      </c>
    </row>
    <row r="1081" spans="7:19">
      <c r="G1081" s="58"/>
      <c r="S1081" s="89">
        <f t="shared" si="24"/>
        <v>0</v>
      </c>
    </row>
    <row r="1082" spans="7:19">
      <c r="G1082" s="58"/>
      <c r="S1082" s="89">
        <f t="shared" si="24"/>
        <v>0</v>
      </c>
    </row>
    <row r="1083" spans="7:19">
      <c r="G1083" s="58"/>
      <c r="S1083" s="89">
        <f t="shared" si="24"/>
        <v>0</v>
      </c>
    </row>
    <row r="1084" spans="7:19">
      <c r="G1084" s="58"/>
      <c r="S1084" s="89">
        <f t="shared" si="24"/>
        <v>0</v>
      </c>
    </row>
    <row r="1085" spans="7:19">
      <c r="G1085" s="58"/>
      <c r="S1085" s="89">
        <f t="shared" si="24"/>
        <v>0</v>
      </c>
    </row>
    <row r="1086" spans="7:19">
      <c r="G1086" s="58"/>
      <c r="S1086" s="89">
        <f t="shared" si="24"/>
        <v>0</v>
      </c>
    </row>
    <row r="1087" spans="7:19">
      <c r="G1087" s="58"/>
      <c r="S1087" s="89">
        <f t="shared" si="24"/>
        <v>0</v>
      </c>
    </row>
    <row r="1088" spans="7:19">
      <c r="G1088" s="58"/>
      <c r="S1088" s="89">
        <f t="shared" si="24"/>
        <v>0</v>
      </c>
    </row>
    <row r="1089" spans="7:19">
      <c r="G1089" s="58"/>
      <c r="S1089" s="89">
        <f t="shared" si="24"/>
        <v>0</v>
      </c>
    </row>
    <row r="1090" spans="7:19">
      <c r="G1090" s="58"/>
      <c r="S1090" s="89">
        <f t="shared" si="24"/>
        <v>0</v>
      </c>
    </row>
    <row r="1091" spans="7:19">
      <c r="G1091" s="58"/>
      <c r="S1091" s="89">
        <f t="shared" si="24"/>
        <v>0</v>
      </c>
    </row>
    <row r="1092" spans="7:19">
      <c r="G1092" s="58"/>
      <c r="S1092" s="89">
        <f t="shared" si="24"/>
        <v>0</v>
      </c>
    </row>
    <row r="1093" spans="7:19">
      <c r="G1093" s="58"/>
      <c r="S1093" s="89">
        <f t="shared" si="24"/>
        <v>0</v>
      </c>
    </row>
    <row r="1094" spans="7:19">
      <c r="G1094" s="58"/>
      <c r="S1094" s="89">
        <f t="shared" si="24"/>
        <v>0</v>
      </c>
    </row>
    <row r="1095" spans="7:19">
      <c r="G1095" s="58"/>
      <c r="S1095" s="89">
        <f t="shared" si="24"/>
        <v>0</v>
      </c>
    </row>
    <row r="1096" spans="7:19">
      <c r="G1096" s="58"/>
      <c r="S1096" s="89">
        <f t="shared" si="24"/>
        <v>0</v>
      </c>
    </row>
    <row r="1097" spans="7:19">
      <c r="G1097" s="58"/>
      <c r="S1097" s="89">
        <f t="shared" si="24"/>
        <v>0</v>
      </c>
    </row>
    <row r="1098" spans="7:19">
      <c r="G1098" s="58"/>
      <c r="S1098" s="89">
        <f t="shared" si="24"/>
        <v>0</v>
      </c>
    </row>
    <row r="1099" spans="7:19">
      <c r="G1099" s="58"/>
      <c r="S1099" s="89">
        <f t="shared" ref="S1099:S1162" si="25">IFERROR(A1099,"")</f>
        <v>0</v>
      </c>
    </row>
    <row r="1100" spans="7:19">
      <c r="G1100" s="58"/>
      <c r="S1100" s="89">
        <f t="shared" si="25"/>
        <v>0</v>
      </c>
    </row>
    <row r="1101" spans="7:19">
      <c r="G1101" s="58"/>
      <c r="S1101" s="89">
        <f t="shared" si="25"/>
        <v>0</v>
      </c>
    </row>
    <row r="1102" spans="7:19">
      <c r="G1102" s="58"/>
      <c r="S1102" s="89">
        <f t="shared" si="25"/>
        <v>0</v>
      </c>
    </row>
    <row r="1103" spans="7:19">
      <c r="G1103" s="58"/>
      <c r="S1103" s="89">
        <f t="shared" si="25"/>
        <v>0</v>
      </c>
    </row>
    <row r="1104" spans="7:19">
      <c r="G1104" s="58"/>
      <c r="S1104" s="89">
        <f t="shared" si="25"/>
        <v>0</v>
      </c>
    </row>
    <row r="1105" spans="7:19">
      <c r="G1105" s="58"/>
      <c r="S1105" s="89">
        <f t="shared" si="25"/>
        <v>0</v>
      </c>
    </row>
    <row r="1106" spans="7:19">
      <c r="G1106" s="58"/>
      <c r="S1106" s="89">
        <f t="shared" si="25"/>
        <v>0</v>
      </c>
    </row>
    <row r="1107" spans="7:19">
      <c r="G1107" s="58"/>
      <c r="S1107" s="89">
        <f t="shared" si="25"/>
        <v>0</v>
      </c>
    </row>
    <row r="1108" spans="7:19">
      <c r="G1108" s="58"/>
      <c r="S1108" s="89">
        <f t="shared" si="25"/>
        <v>0</v>
      </c>
    </row>
    <row r="1109" spans="7:19">
      <c r="G1109" s="58"/>
      <c r="S1109" s="89">
        <f t="shared" si="25"/>
        <v>0</v>
      </c>
    </row>
    <row r="1110" spans="7:19">
      <c r="G1110" s="58"/>
      <c r="S1110" s="89">
        <f t="shared" si="25"/>
        <v>0</v>
      </c>
    </row>
    <row r="1111" spans="7:19">
      <c r="G1111" s="58"/>
      <c r="S1111" s="89">
        <f t="shared" si="25"/>
        <v>0</v>
      </c>
    </row>
    <row r="1112" spans="7:19">
      <c r="G1112" s="58"/>
      <c r="S1112" s="89">
        <f t="shared" si="25"/>
        <v>0</v>
      </c>
    </row>
    <row r="1113" spans="7:19">
      <c r="G1113" s="58"/>
      <c r="S1113" s="89">
        <f t="shared" si="25"/>
        <v>0</v>
      </c>
    </row>
    <row r="1114" spans="7:19">
      <c r="G1114" s="58"/>
      <c r="S1114" s="89">
        <f t="shared" si="25"/>
        <v>0</v>
      </c>
    </row>
    <row r="1115" spans="7:19">
      <c r="G1115" s="58"/>
      <c r="S1115" s="89">
        <f t="shared" si="25"/>
        <v>0</v>
      </c>
    </row>
    <row r="1116" spans="7:19">
      <c r="G1116" s="58"/>
      <c r="S1116" s="89">
        <f t="shared" si="25"/>
        <v>0</v>
      </c>
    </row>
    <row r="1117" spans="7:19">
      <c r="G1117" s="58"/>
      <c r="S1117" s="89">
        <f t="shared" si="25"/>
        <v>0</v>
      </c>
    </row>
    <row r="1118" spans="7:19">
      <c r="G1118" s="58"/>
      <c r="S1118" s="89">
        <f t="shared" si="25"/>
        <v>0</v>
      </c>
    </row>
    <row r="1119" spans="7:19">
      <c r="G1119" s="58"/>
      <c r="S1119" s="89">
        <f t="shared" si="25"/>
        <v>0</v>
      </c>
    </row>
    <row r="1120" spans="7:19">
      <c r="G1120" s="58"/>
      <c r="S1120" s="89">
        <f t="shared" si="25"/>
        <v>0</v>
      </c>
    </row>
    <row r="1121" spans="7:19">
      <c r="G1121" s="58"/>
      <c r="S1121" s="89">
        <f t="shared" si="25"/>
        <v>0</v>
      </c>
    </row>
    <row r="1122" spans="7:19">
      <c r="G1122" s="58"/>
      <c r="S1122" s="89">
        <f t="shared" si="25"/>
        <v>0</v>
      </c>
    </row>
    <row r="1123" spans="7:19">
      <c r="G1123" s="58"/>
      <c r="S1123" s="89">
        <f t="shared" si="25"/>
        <v>0</v>
      </c>
    </row>
    <row r="1124" spans="7:19">
      <c r="G1124" s="58"/>
      <c r="S1124" s="89">
        <f t="shared" si="25"/>
        <v>0</v>
      </c>
    </row>
    <row r="1125" spans="7:19">
      <c r="G1125" s="58"/>
      <c r="S1125" s="89">
        <f t="shared" si="25"/>
        <v>0</v>
      </c>
    </row>
    <row r="1126" spans="7:19">
      <c r="G1126" s="58"/>
      <c r="S1126" s="89">
        <f t="shared" si="25"/>
        <v>0</v>
      </c>
    </row>
    <row r="1127" spans="7:19">
      <c r="G1127" s="58"/>
      <c r="S1127" s="89">
        <f t="shared" si="25"/>
        <v>0</v>
      </c>
    </row>
    <row r="1128" spans="7:19">
      <c r="G1128" s="58"/>
      <c r="S1128" s="89">
        <f t="shared" si="25"/>
        <v>0</v>
      </c>
    </row>
    <row r="1129" spans="7:19">
      <c r="G1129" s="58"/>
      <c r="S1129" s="89">
        <f t="shared" si="25"/>
        <v>0</v>
      </c>
    </row>
    <row r="1130" spans="7:19">
      <c r="G1130" s="58"/>
      <c r="S1130" s="89">
        <f t="shared" si="25"/>
        <v>0</v>
      </c>
    </row>
    <row r="1131" spans="7:19">
      <c r="G1131" s="58"/>
      <c r="S1131" s="89">
        <f t="shared" si="25"/>
        <v>0</v>
      </c>
    </row>
    <row r="1132" spans="7:19">
      <c r="G1132" s="58"/>
      <c r="S1132" s="89">
        <f t="shared" si="25"/>
        <v>0</v>
      </c>
    </row>
    <row r="1133" spans="7:19">
      <c r="G1133" s="58"/>
      <c r="S1133" s="89">
        <f t="shared" si="25"/>
        <v>0</v>
      </c>
    </row>
    <row r="1134" spans="7:19">
      <c r="G1134" s="58"/>
      <c r="S1134" s="89">
        <f t="shared" si="25"/>
        <v>0</v>
      </c>
    </row>
    <row r="1135" spans="7:19">
      <c r="G1135" s="58"/>
      <c r="S1135" s="89">
        <f t="shared" si="25"/>
        <v>0</v>
      </c>
    </row>
    <row r="1136" spans="7:19">
      <c r="G1136" s="58"/>
      <c r="S1136" s="89">
        <f t="shared" si="25"/>
        <v>0</v>
      </c>
    </row>
    <row r="1137" spans="7:19">
      <c r="G1137" s="58"/>
      <c r="S1137" s="89">
        <f t="shared" si="25"/>
        <v>0</v>
      </c>
    </row>
    <row r="1138" spans="7:19">
      <c r="G1138" s="58"/>
      <c r="S1138" s="89">
        <f t="shared" si="25"/>
        <v>0</v>
      </c>
    </row>
    <row r="1139" spans="7:19">
      <c r="G1139" s="58"/>
      <c r="S1139" s="89">
        <f t="shared" si="25"/>
        <v>0</v>
      </c>
    </row>
    <row r="1140" spans="7:19">
      <c r="G1140" s="58"/>
      <c r="S1140" s="89">
        <f t="shared" si="25"/>
        <v>0</v>
      </c>
    </row>
    <row r="1141" spans="7:19">
      <c r="G1141" s="58"/>
      <c r="S1141" s="89">
        <f t="shared" si="25"/>
        <v>0</v>
      </c>
    </row>
    <row r="1142" spans="7:19">
      <c r="G1142" s="58"/>
      <c r="S1142" s="89">
        <f t="shared" si="25"/>
        <v>0</v>
      </c>
    </row>
    <row r="1143" spans="7:19">
      <c r="G1143" s="58"/>
      <c r="S1143" s="89">
        <f t="shared" si="25"/>
        <v>0</v>
      </c>
    </row>
    <row r="1144" spans="7:19">
      <c r="G1144" s="58"/>
      <c r="S1144" s="89">
        <f t="shared" si="25"/>
        <v>0</v>
      </c>
    </row>
    <row r="1145" spans="7:19">
      <c r="G1145" s="58"/>
      <c r="S1145" s="89">
        <f t="shared" si="25"/>
        <v>0</v>
      </c>
    </row>
    <row r="1146" spans="7:19">
      <c r="G1146" s="58"/>
      <c r="S1146" s="89">
        <f t="shared" si="25"/>
        <v>0</v>
      </c>
    </row>
    <row r="1147" spans="7:19">
      <c r="G1147" s="58"/>
      <c r="S1147" s="89">
        <f t="shared" si="25"/>
        <v>0</v>
      </c>
    </row>
    <row r="1148" spans="7:19">
      <c r="G1148" s="58"/>
      <c r="S1148" s="89">
        <f t="shared" si="25"/>
        <v>0</v>
      </c>
    </row>
    <row r="1149" spans="7:19">
      <c r="G1149" s="58"/>
      <c r="S1149" s="89">
        <f t="shared" si="25"/>
        <v>0</v>
      </c>
    </row>
    <row r="1150" spans="7:19">
      <c r="G1150" s="58"/>
      <c r="S1150" s="89">
        <f t="shared" si="25"/>
        <v>0</v>
      </c>
    </row>
    <row r="1151" spans="7:19">
      <c r="G1151" s="58"/>
      <c r="S1151" s="89">
        <f t="shared" si="25"/>
        <v>0</v>
      </c>
    </row>
    <row r="1152" spans="7:19">
      <c r="G1152" s="58"/>
      <c r="S1152" s="89">
        <f t="shared" si="25"/>
        <v>0</v>
      </c>
    </row>
    <row r="1153" spans="7:19">
      <c r="G1153" s="58"/>
      <c r="S1153" s="89">
        <f t="shared" si="25"/>
        <v>0</v>
      </c>
    </row>
    <row r="1154" spans="7:19">
      <c r="G1154" s="58"/>
      <c r="S1154" s="89">
        <f t="shared" si="25"/>
        <v>0</v>
      </c>
    </row>
    <row r="1155" spans="7:19">
      <c r="G1155" s="58"/>
      <c r="S1155" s="89">
        <f t="shared" si="25"/>
        <v>0</v>
      </c>
    </row>
    <row r="1156" spans="7:19">
      <c r="G1156" s="58"/>
      <c r="S1156" s="89">
        <f t="shared" si="25"/>
        <v>0</v>
      </c>
    </row>
    <row r="1157" spans="7:19">
      <c r="G1157" s="58"/>
      <c r="S1157" s="89">
        <f t="shared" si="25"/>
        <v>0</v>
      </c>
    </row>
    <row r="1158" spans="7:19">
      <c r="G1158" s="58"/>
      <c r="S1158" s="89">
        <f t="shared" si="25"/>
        <v>0</v>
      </c>
    </row>
    <row r="1159" spans="7:19">
      <c r="G1159" s="58"/>
      <c r="S1159" s="89">
        <f t="shared" si="25"/>
        <v>0</v>
      </c>
    </row>
    <row r="1160" spans="7:19">
      <c r="G1160" s="58"/>
      <c r="S1160" s="89">
        <f t="shared" si="25"/>
        <v>0</v>
      </c>
    </row>
    <row r="1161" spans="7:19">
      <c r="G1161" s="58"/>
      <c r="S1161" s="89">
        <f t="shared" si="25"/>
        <v>0</v>
      </c>
    </row>
    <row r="1162" spans="7:19">
      <c r="G1162" s="58"/>
      <c r="S1162" s="89">
        <f t="shared" si="25"/>
        <v>0</v>
      </c>
    </row>
    <row r="1163" spans="7:19">
      <c r="G1163" s="58"/>
      <c r="S1163" s="89">
        <f t="shared" ref="S1163:S1226" si="26">IFERROR(A1163,"")</f>
        <v>0</v>
      </c>
    </row>
    <row r="1164" spans="7:19">
      <c r="G1164" s="58"/>
      <c r="S1164" s="89">
        <f t="shared" si="26"/>
        <v>0</v>
      </c>
    </row>
    <row r="1165" spans="7:19">
      <c r="G1165" s="58"/>
      <c r="S1165" s="89">
        <f t="shared" si="26"/>
        <v>0</v>
      </c>
    </row>
    <row r="1166" spans="7:19">
      <c r="G1166" s="58"/>
      <c r="S1166" s="89">
        <f t="shared" si="26"/>
        <v>0</v>
      </c>
    </row>
    <row r="1167" spans="7:19">
      <c r="G1167" s="58"/>
      <c r="S1167" s="89">
        <f t="shared" si="26"/>
        <v>0</v>
      </c>
    </row>
    <row r="1168" spans="7:19">
      <c r="G1168" s="58"/>
      <c r="S1168" s="89">
        <f t="shared" si="26"/>
        <v>0</v>
      </c>
    </row>
    <row r="1169" spans="7:19">
      <c r="G1169" s="58"/>
      <c r="S1169" s="89">
        <f t="shared" si="26"/>
        <v>0</v>
      </c>
    </row>
    <row r="1170" spans="7:19">
      <c r="G1170" s="58"/>
      <c r="S1170" s="89">
        <f t="shared" si="26"/>
        <v>0</v>
      </c>
    </row>
    <row r="1171" spans="7:19">
      <c r="G1171" s="58"/>
      <c r="S1171" s="89">
        <f t="shared" si="26"/>
        <v>0</v>
      </c>
    </row>
    <row r="1172" spans="7:19">
      <c r="G1172" s="58"/>
      <c r="S1172" s="89">
        <f t="shared" si="26"/>
        <v>0</v>
      </c>
    </row>
    <row r="1173" spans="7:19">
      <c r="G1173" s="58"/>
      <c r="S1173" s="89">
        <f t="shared" si="26"/>
        <v>0</v>
      </c>
    </row>
    <row r="1174" spans="7:19">
      <c r="G1174" s="58"/>
      <c r="S1174" s="89">
        <f t="shared" si="26"/>
        <v>0</v>
      </c>
    </row>
    <row r="1175" spans="7:19">
      <c r="G1175" s="58"/>
      <c r="S1175" s="89">
        <f t="shared" si="26"/>
        <v>0</v>
      </c>
    </row>
    <row r="1176" spans="7:19">
      <c r="G1176" s="58"/>
      <c r="S1176" s="89">
        <f t="shared" si="26"/>
        <v>0</v>
      </c>
    </row>
    <row r="1177" spans="7:19">
      <c r="G1177" s="58"/>
      <c r="S1177" s="89">
        <f t="shared" si="26"/>
        <v>0</v>
      </c>
    </row>
    <row r="1178" spans="7:19">
      <c r="G1178" s="58"/>
      <c r="S1178" s="89">
        <f t="shared" si="26"/>
        <v>0</v>
      </c>
    </row>
    <row r="1179" spans="7:19">
      <c r="G1179" s="58"/>
      <c r="S1179" s="89">
        <f t="shared" si="26"/>
        <v>0</v>
      </c>
    </row>
    <row r="1180" spans="7:19">
      <c r="G1180" s="58"/>
      <c r="S1180" s="89">
        <f t="shared" si="26"/>
        <v>0</v>
      </c>
    </row>
    <row r="1181" spans="7:19">
      <c r="G1181" s="58"/>
      <c r="S1181" s="89">
        <f t="shared" si="26"/>
        <v>0</v>
      </c>
    </row>
    <row r="1182" spans="7:19">
      <c r="G1182" s="58"/>
      <c r="S1182" s="89">
        <f t="shared" si="26"/>
        <v>0</v>
      </c>
    </row>
    <row r="1183" spans="7:19">
      <c r="G1183" s="58"/>
      <c r="S1183" s="89">
        <f t="shared" si="26"/>
        <v>0</v>
      </c>
    </row>
    <row r="1184" spans="7:19">
      <c r="G1184" s="58"/>
      <c r="S1184" s="89">
        <f t="shared" si="26"/>
        <v>0</v>
      </c>
    </row>
    <row r="1185" spans="7:19">
      <c r="G1185" s="58"/>
      <c r="S1185" s="89">
        <f t="shared" si="26"/>
        <v>0</v>
      </c>
    </row>
    <row r="1186" spans="7:19">
      <c r="G1186" s="58"/>
      <c r="S1186" s="89">
        <f t="shared" si="26"/>
        <v>0</v>
      </c>
    </row>
    <row r="1187" spans="7:19">
      <c r="G1187" s="58"/>
      <c r="S1187" s="89">
        <f t="shared" si="26"/>
        <v>0</v>
      </c>
    </row>
    <row r="1188" spans="7:19">
      <c r="G1188" s="58"/>
      <c r="S1188" s="89">
        <f t="shared" si="26"/>
        <v>0</v>
      </c>
    </row>
    <row r="1189" spans="7:19">
      <c r="G1189" s="58"/>
      <c r="S1189" s="89">
        <f t="shared" si="26"/>
        <v>0</v>
      </c>
    </row>
    <row r="1190" spans="7:19">
      <c r="G1190" s="58"/>
      <c r="S1190" s="89">
        <f t="shared" si="26"/>
        <v>0</v>
      </c>
    </row>
    <row r="1191" spans="7:19">
      <c r="G1191" s="58"/>
      <c r="S1191" s="89">
        <f t="shared" si="26"/>
        <v>0</v>
      </c>
    </row>
    <row r="1192" spans="7:19">
      <c r="G1192" s="58"/>
      <c r="S1192" s="89">
        <f t="shared" si="26"/>
        <v>0</v>
      </c>
    </row>
    <row r="1193" spans="7:19">
      <c r="G1193" s="58"/>
      <c r="S1193" s="89">
        <f t="shared" si="26"/>
        <v>0</v>
      </c>
    </row>
    <row r="1194" spans="7:19">
      <c r="G1194" s="58"/>
      <c r="S1194" s="89">
        <f t="shared" si="26"/>
        <v>0</v>
      </c>
    </row>
    <row r="1195" spans="7:19">
      <c r="G1195" s="58"/>
      <c r="S1195" s="89">
        <f t="shared" si="26"/>
        <v>0</v>
      </c>
    </row>
    <row r="1196" spans="7:19">
      <c r="G1196" s="58"/>
      <c r="S1196" s="89">
        <f t="shared" si="26"/>
        <v>0</v>
      </c>
    </row>
    <row r="1197" spans="7:19">
      <c r="G1197" s="58"/>
      <c r="S1197" s="89">
        <f t="shared" si="26"/>
        <v>0</v>
      </c>
    </row>
    <row r="1198" spans="7:19">
      <c r="G1198" s="58"/>
      <c r="S1198" s="89">
        <f t="shared" si="26"/>
        <v>0</v>
      </c>
    </row>
    <row r="1199" spans="7:19">
      <c r="G1199" s="58"/>
      <c r="S1199" s="89">
        <f t="shared" si="26"/>
        <v>0</v>
      </c>
    </row>
    <row r="1200" spans="7:19">
      <c r="G1200" s="58"/>
      <c r="S1200" s="89">
        <f t="shared" si="26"/>
        <v>0</v>
      </c>
    </row>
    <row r="1201" spans="7:19">
      <c r="G1201" s="58"/>
      <c r="S1201" s="89">
        <f t="shared" si="26"/>
        <v>0</v>
      </c>
    </row>
    <row r="1202" spans="7:19">
      <c r="G1202" s="58"/>
      <c r="S1202" s="89">
        <f t="shared" si="26"/>
        <v>0</v>
      </c>
    </row>
    <row r="1203" spans="7:19">
      <c r="G1203" s="58"/>
      <c r="S1203" s="89">
        <f t="shared" si="26"/>
        <v>0</v>
      </c>
    </row>
    <row r="1204" spans="7:19">
      <c r="G1204" s="58"/>
      <c r="S1204" s="89">
        <f t="shared" si="26"/>
        <v>0</v>
      </c>
    </row>
    <row r="1205" spans="7:19">
      <c r="G1205" s="58"/>
      <c r="S1205" s="89">
        <f t="shared" si="26"/>
        <v>0</v>
      </c>
    </row>
    <row r="1206" spans="7:19">
      <c r="G1206" s="58"/>
      <c r="S1206" s="89">
        <f t="shared" si="26"/>
        <v>0</v>
      </c>
    </row>
    <row r="1207" spans="7:19">
      <c r="G1207" s="58"/>
      <c r="S1207" s="89">
        <f t="shared" si="26"/>
        <v>0</v>
      </c>
    </row>
    <row r="1208" spans="7:19">
      <c r="G1208" s="58"/>
      <c r="S1208" s="89">
        <f t="shared" si="26"/>
        <v>0</v>
      </c>
    </row>
    <row r="1209" spans="7:19">
      <c r="G1209" s="58"/>
      <c r="S1209" s="89">
        <f t="shared" si="26"/>
        <v>0</v>
      </c>
    </row>
    <row r="1210" spans="7:19">
      <c r="G1210" s="58"/>
      <c r="S1210" s="89">
        <f t="shared" si="26"/>
        <v>0</v>
      </c>
    </row>
    <row r="1211" spans="7:19">
      <c r="G1211" s="58"/>
      <c r="S1211" s="89">
        <f t="shared" si="26"/>
        <v>0</v>
      </c>
    </row>
    <row r="1212" spans="7:19">
      <c r="G1212" s="58"/>
      <c r="S1212" s="89">
        <f t="shared" si="26"/>
        <v>0</v>
      </c>
    </row>
    <row r="1213" spans="7:19">
      <c r="G1213" s="58"/>
      <c r="S1213" s="89">
        <f t="shared" si="26"/>
        <v>0</v>
      </c>
    </row>
    <row r="1214" spans="7:19">
      <c r="G1214" s="58"/>
      <c r="S1214" s="89">
        <f t="shared" si="26"/>
        <v>0</v>
      </c>
    </row>
    <row r="1215" spans="7:19">
      <c r="G1215" s="58"/>
      <c r="S1215" s="89">
        <f t="shared" si="26"/>
        <v>0</v>
      </c>
    </row>
    <row r="1216" spans="7:19">
      <c r="G1216" s="58"/>
      <c r="S1216" s="89">
        <f t="shared" si="26"/>
        <v>0</v>
      </c>
    </row>
    <row r="1217" spans="7:19">
      <c r="G1217" s="58"/>
      <c r="S1217" s="89">
        <f t="shared" si="26"/>
        <v>0</v>
      </c>
    </row>
    <row r="1218" spans="7:19">
      <c r="G1218" s="58"/>
      <c r="S1218" s="89">
        <f t="shared" si="26"/>
        <v>0</v>
      </c>
    </row>
    <row r="1219" spans="7:19">
      <c r="G1219" s="58"/>
      <c r="S1219" s="89">
        <f t="shared" si="26"/>
        <v>0</v>
      </c>
    </row>
    <row r="1220" spans="7:19">
      <c r="G1220" s="58"/>
      <c r="S1220" s="89">
        <f t="shared" si="26"/>
        <v>0</v>
      </c>
    </row>
    <row r="1221" spans="7:19">
      <c r="G1221" s="58"/>
      <c r="S1221" s="89">
        <f t="shared" si="26"/>
        <v>0</v>
      </c>
    </row>
    <row r="1222" spans="7:19">
      <c r="G1222" s="58"/>
      <c r="S1222" s="89">
        <f t="shared" si="26"/>
        <v>0</v>
      </c>
    </row>
    <row r="1223" spans="7:19">
      <c r="G1223" s="58"/>
      <c r="S1223" s="89">
        <f t="shared" si="26"/>
        <v>0</v>
      </c>
    </row>
    <row r="1224" spans="7:19">
      <c r="G1224" s="58"/>
      <c r="S1224" s="89">
        <f t="shared" si="26"/>
        <v>0</v>
      </c>
    </row>
    <row r="1225" spans="7:19">
      <c r="G1225" s="58"/>
      <c r="S1225" s="89">
        <f t="shared" si="26"/>
        <v>0</v>
      </c>
    </row>
    <row r="1226" spans="7:19">
      <c r="G1226" s="58"/>
      <c r="S1226" s="89">
        <f t="shared" si="26"/>
        <v>0</v>
      </c>
    </row>
    <row r="1227" spans="7:19">
      <c r="G1227" s="58"/>
      <c r="S1227" s="89">
        <f t="shared" ref="S1227:S1290" si="27">IFERROR(A1227,"")</f>
        <v>0</v>
      </c>
    </row>
    <row r="1228" spans="7:19">
      <c r="G1228" s="58"/>
      <c r="S1228" s="89">
        <f t="shared" si="27"/>
        <v>0</v>
      </c>
    </row>
    <row r="1229" spans="7:19">
      <c r="G1229" s="58"/>
      <c r="S1229" s="89">
        <f t="shared" si="27"/>
        <v>0</v>
      </c>
    </row>
    <row r="1230" spans="7:19">
      <c r="G1230" s="58"/>
      <c r="S1230" s="89">
        <f t="shared" si="27"/>
        <v>0</v>
      </c>
    </row>
    <row r="1231" spans="7:19">
      <c r="G1231" s="58"/>
      <c r="S1231" s="89">
        <f t="shared" si="27"/>
        <v>0</v>
      </c>
    </row>
    <row r="1232" spans="7:19">
      <c r="G1232" s="58"/>
      <c r="S1232" s="89">
        <f t="shared" si="27"/>
        <v>0</v>
      </c>
    </row>
    <row r="1233" spans="7:19">
      <c r="G1233" s="58"/>
      <c r="S1233" s="89">
        <f t="shared" si="27"/>
        <v>0</v>
      </c>
    </row>
    <row r="1234" spans="7:19">
      <c r="G1234" s="58"/>
      <c r="S1234" s="89">
        <f t="shared" si="27"/>
        <v>0</v>
      </c>
    </row>
    <row r="1235" spans="7:19">
      <c r="G1235" s="58"/>
      <c r="S1235" s="89">
        <f t="shared" si="27"/>
        <v>0</v>
      </c>
    </row>
    <row r="1236" spans="7:19">
      <c r="G1236" s="58"/>
      <c r="S1236" s="89">
        <f t="shared" si="27"/>
        <v>0</v>
      </c>
    </row>
    <row r="1237" spans="7:19">
      <c r="G1237" s="58"/>
      <c r="S1237" s="89">
        <f t="shared" si="27"/>
        <v>0</v>
      </c>
    </row>
    <row r="1238" spans="7:19">
      <c r="G1238" s="58"/>
      <c r="S1238" s="89">
        <f t="shared" si="27"/>
        <v>0</v>
      </c>
    </row>
    <row r="1239" spans="7:19">
      <c r="G1239" s="58"/>
      <c r="S1239" s="89">
        <f t="shared" si="27"/>
        <v>0</v>
      </c>
    </row>
    <row r="1240" spans="7:19">
      <c r="G1240" s="58"/>
      <c r="S1240" s="89">
        <f t="shared" si="27"/>
        <v>0</v>
      </c>
    </row>
    <row r="1241" spans="7:19">
      <c r="G1241" s="58"/>
      <c r="S1241" s="89">
        <f t="shared" si="27"/>
        <v>0</v>
      </c>
    </row>
    <row r="1242" spans="7:19">
      <c r="G1242" s="58"/>
      <c r="S1242" s="89">
        <f t="shared" si="27"/>
        <v>0</v>
      </c>
    </row>
    <row r="1243" spans="7:19">
      <c r="G1243" s="58"/>
      <c r="S1243" s="89">
        <f t="shared" si="27"/>
        <v>0</v>
      </c>
    </row>
    <row r="1244" spans="7:19">
      <c r="G1244" s="58"/>
      <c r="S1244" s="89">
        <f t="shared" si="27"/>
        <v>0</v>
      </c>
    </row>
    <row r="1245" spans="7:19">
      <c r="G1245" s="58"/>
      <c r="S1245" s="89">
        <f t="shared" si="27"/>
        <v>0</v>
      </c>
    </row>
    <row r="1246" spans="7:19">
      <c r="G1246" s="58"/>
      <c r="S1246" s="89">
        <f t="shared" si="27"/>
        <v>0</v>
      </c>
    </row>
    <row r="1247" spans="7:19">
      <c r="G1247" s="58"/>
      <c r="S1247" s="89">
        <f t="shared" si="27"/>
        <v>0</v>
      </c>
    </row>
    <row r="1248" spans="7:19">
      <c r="G1248" s="58"/>
      <c r="S1248" s="89">
        <f t="shared" si="27"/>
        <v>0</v>
      </c>
    </row>
    <row r="1249" spans="7:19">
      <c r="G1249" s="58"/>
      <c r="S1249" s="89">
        <f t="shared" si="27"/>
        <v>0</v>
      </c>
    </row>
    <row r="1250" spans="7:19">
      <c r="G1250" s="58"/>
      <c r="S1250" s="89">
        <f t="shared" si="27"/>
        <v>0</v>
      </c>
    </row>
    <row r="1251" spans="7:19">
      <c r="G1251" s="58"/>
      <c r="S1251" s="89">
        <f t="shared" si="27"/>
        <v>0</v>
      </c>
    </row>
    <row r="1252" spans="7:19">
      <c r="G1252" s="58"/>
      <c r="S1252" s="89">
        <f t="shared" si="27"/>
        <v>0</v>
      </c>
    </row>
    <row r="1253" spans="7:19">
      <c r="G1253" s="58"/>
      <c r="S1253" s="89">
        <f t="shared" si="27"/>
        <v>0</v>
      </c>
    </row>
    <row r="1254" spans="7:19">
      <c r="G1254" s="58"/>
      <c r="S1254" s="89">
        <f t="shared" si="27"/>
        <v>0</v>
      </c>
    </row>
    <row r="1255" spans="7:19">
      <c r="G1255" s="58"/>
      <c r="S1255" s="89">
        <f t="shared" si="27"/>
        <v>0</v>
      </c>
    </row>
    <row r="1256" spans="7:19">
      <c r="G1256" s="58"/>
      <c r="S1256" s="89">
        <f t="shared" si="27"/>
        <v>0</v>
      </c>
    </row>
    <row r="1257" spans="7:19">
      <c r="G1257" s="58"/>
      <c r="S1257" s="89">
        <f t="shared" si="27"/>
        <v>0</v>
      </c>
    </row>
    <row r="1258" spans="7:19">
      <c r="G1258" s="58"/>
      <c r="S1258" s="89">
        <f t="shared" si="27"/>
        <v>0</v>
      </c>
    </row>
    <row r="1259" spans="7:19">
      <c r="G1259" s="58"/>
      <c r="S1259" s="89">
        <f t="shared" si="27"/>
        <v>0</v>
      </c>
    </row>
    <row r="1260" spans="7:19">
      <c r="G1260" s="58"/>
      <c r="S1260" s="89">
        <f t="shared" si="27"/>
        <v>0</v>
      </c>
    </row>
    <row r="1261" spans="7:19">
      <c r="G1261" s="58"/>
      <c r="S1261" s="89">
        <f t="shared" si="27"/>
        <v>0</v>
      </c>
    </row>
    <row r="1262" spans="7:19">
      <c r="G1262" s="58"/>
      <c r="S1262" s="89">
        <f t="shared" si="27"/>
        <v>0</v>
      </c>
    </row>
    <row r="1263" spans="7:19">
      <c r="G1263" s="58"/>
      <c r="S1263" s="89">
        <f t="shared" si="27"/>
        <v>0</v>
      </c>
    </row>
    <row r="1264" spans="7:19">
      <c r="G1264" s="58"/>
      <c r="S1264" s="89">
        <f t="shared" si="27"/>
        <v>0</v>
      </c>
    </row>
    <row r="1265" spans="7:19">
      <c r="G1265" s="58"/>
      <c r="S1265" s="89">
        <f t="shared" si="27"/>
        <v>0</v>
      </c>
    </row>
    <row r="1266" spans="7:19">
      <c r="G1266" s="58"/>
      <c r="S1266" s="89">
        <f t="shared" si="27"/>
        <v>0</v>
      </c>
    </row>
    <row r="1267" spans="7:19">
      <c r="G1267" s="58"/>
      <c r="S1267" s="89">
        <f t="shared" si="27"/>
        <v>0</v>
      </c>
    </row>
    <row r="1268" spans="7:19">
      <c r="G1268" s="58"/>
      <c r="S1268" s="89">
        <f t="shared" si="27"/>
        <v>0</v>
      </c>
    </row>
    <row r="1269" spans="7:19">
      <c r="G1269" s="58"/>
      <c r="S1269" s="89">
        <f t="shared" si="27"/>
        <v>0</v>
      </c>
    </row>
    <row r="1270" spans="7:19">
      <c r="G1270" s="58"/>
      <c r="S1270" s="89">
        <f t="shared" si="27"/>
        <v>0</v>
      </c>
    </row>
    <row r="1271" spans="7:19">
      <c r="G1271" s="58"/>
      <c r="S1271" s="89">
        <f t="shared" si="27"/>
        <v>0</v>
      </c>
    </row>
    <row r="1272" spans="7:19">
      <c r="G1272" s="58"/>
      <c r="S1272" s="89">
        <f t="shared" si="27"/>
        <v>0</v>
      </c>
    </row>
    <row r="1273" spans="7:19">
      <c r="G1273" s="58"/>
      <c r="S1273" s="89">
        <f t="shared" si="27"/>
        <v>0</v>
      </c>
    </row>
    <row r="1274" spans="7:19">
      <c r="G1274" s="58"/>
      <c r="S1274" s="89">
        <f t="shared" si="27"/>
        <v>0</v>
      </c>
    </row>
    <row r="1275" spans="7:19">
      <c r="G1275" s="58"/>
      <c r="S1275" s="89">
        <f t="shared" si="27"/>
        <v>0</v>
      </c>
    </row>
    <row r="1276" spans="7:19">
      <c r="G1276" s="58"/>
      <c r="S1276" s="89">
        <f t="shared" si="27"/>
        <v>0</v>
      </c>
    </row>
    <row r="1277" spans="7:19">
      <c r="G1277" s="58"/>
      <c r="S1277" s="89">
        <f t="shared" si="27"/>
        <v>0</v>
      </c>
    </row>
    <row r="1278" spans="7:19">
      <c r="G1278" s="58"/>
      <c r="S1278" s="89">
        <f t="shared" si="27"/>
        <v>0</v>
      </c>
    </row>
    <row r="1279" spans="7:19">
      <c r="G1279" s="58"/>
      <c r="S1279" s="89">
        <f t="shared" si="27"/>
        <v>0</v>
      </c>
    </row>
    <row r="1280" spans="7:19">
      <c r="G1280" s="58"/>
      <c r="S1280" s="89">
        <f t="shared" si="27"/>
        <v>0</v>
      </c>
    </row>
    <row r="1281" spans="7:19">
      <c r="G1281" s="58"/>
      <c r="S1281" s="89">
        <f t="shared" si="27"/>
        <v>0</v>
      </c>
    </row>
    <row r="1282" spans="7:19">
      <c r="G1282" s="58"/>
      <c r="S1282" s="89">
        <f t="shared" si="27"/>
        <v>0</v>
      </c>
    </row>
    <row r="1283" spans="7:19">
      <c r="G1283" s="58"/>
      <c r="S1283" s="89">
        <f t="shared" si="27"/>
        <v>0</v>
      </c>
    </row>
    <row r="1284" spans="7:19">
      <c r="G1284" s="58"/>
      <c r="S1284" s="89">
        <f t="shared" si="27"/>
        <v>0</v>
      </c>
    </row>
    <row r="1285" spans="7:19">
      <c r="G1285" s="58"/>
      <c r="S1285" s="89">
        <f t="shared" si="27"/>
        <v>0</v>
      </c>
    </row>
    <row r="1286" spans="7:19">
      <c r="G1286" s="58"/>
      <c r="S1286" s="89">
        <f t="shared" si="27"/>
        <v>0</v>
      </c>
    </row>
    <row r="1287" spans="7:19">
      <c r="G1287" s="58"/>
      <c r="S1287" s="89">
        <f t="shared" si="27"/>
        <v>0</v>
      </c>
    </row>
    <row r="1288" spans="7:19">
      <c r="G1288" s="58"/>
      <c r="S1288" s="89">
        <f t="shared" si="27"/>
        <v>0</v>
      </c>
    </row>
    <row r="1289" spans="7:19">
      <c r="G1289" s="58"/>
      <c r="S1289" s="89">
        <f t="shared" si="27"/>
        <v>0</v>
      </c>
    </row>
    <row r="1290" spans="7:19">
      <c r="G1290" s="58"/>
      <c r="S1290" s="89">
        <f t="shared" si="27"/>
        <v>0</v>
      </c>
    </row>
    <row r="1291" spans="7:19">
      <c r="G1291" s="58"/>
      <c r="S1291" s="89">
        <f t="shared" ref="S1291:S1354" si="28">IFERROR(A1291,"")</f>
        <v>0</v>
      </c>
    </row>
    <row r="1292" spans="7:19">
      <c r="G1292" s="58"/>
      <c r="S1292" s="89">
        <f t="shared" si="28"/>
        <v>0</v>
      </c>
    </row>
    <row r="1293" spans="7:19">
      <c r="G1293" s="58"/>
      <c r="S1293" s="89">
        <f t="shared" si="28"/>
        <v>0</v>
      </c>
    </row>
    <row r="1294" spans="7:19">
      <c r="G1294" s="58"/>
      <c r="S1294" s="89">
        <f t="shared" si="28"/>
        <v>0</v>
      </c>
    </row>
    <row r="1295" spans="7:19">
      <c r="G1295" s="58"/>
      <c r="S1295" s="89">
        <f t="shared" si="28"/>
        <v>0</v>
      </c>
    </row>
    <row r="1296" spans="7:19">
      <c r="G1296" s="58"/>
      <c r="S1296" s="89">
        <f t="shared" si="28"/>
        <v>0</v>
      </c>
    </row>
    <row r="1297" spans="7:19">
      <c r="G1297" s="58"/>
      <c r="S1297" s="89">
        <f t="shared" si="28"/>
        <v>0</v>
      </c>
    </row>
    <row r="1298" spans="7:19">
      <c r="G1298" s="58"/>
      <c r="S1298" s="89">
        <f t="shared" si="28"/>
        <v>0</v>
      </c>
    </row>
    <row r="1299" spans="7:19">
      <c r="G1299" s="58"/>
      <c r="S1299" s="89">
        <f t="shared" si="28"/>
        <v>0</v>
      </c>
    </row>
    <row r="1300" spans="7:19">
      <c r="G1300" s="58"/>
      <c r="S1300" s="89">
        <f t="shared" si="28"/>
        <v>0</v>
      </c>
    </row>
    <row r="1301" spans="7:19">
      <c r="G1301" s="58"/>
      <c r="S1301" s="89">
        <f t="shared" si="28"/>
        <v>0</v>
      </c>
    </row>
    <row r="1302" spans="7:19">
      <c r="G1302" s="58"/>
      <c r="S1302" s="89">
        <f t="shared" si="28"/>
        <v>0</v>
      </c>
    </row>
    <row r="1303" spans="7:19">
      <c r="G1303" s="58"/>
      <c r="S1303" s="89">
        <f t="shared" si="28"/>
        <v>0</v>
      </c>
    </row>
    <row r="1304" spans="7:19">
      <c r="G1304" s="58"/>
      <c r="S1304" s="89">
        <f t="shared" si="28"/>
        <v>0</v>
      </c>
    </row>
    <row r="1305" spans="7:19">
      <c r="G1305" s="58"/>
      <c r="S1305" s="89">
        <f t="shared" si="28"/>
        <v>0</v>
      </c>
    </row>
    <row r="1306" spans="7:19">
      <c r="G1306" s="58"/>
      <c r="S1306" s="89">
        <f t="shared" si="28"/>
        <v>0</v>
      </c>
    </row>
    <row r="1307" spans="7:19">
      <c r="G1307" s="58"/>
      <c r="S1307" s="89">
        <f t="shared" si="28"/>
        <v>0</v>
      </c>
    </row>
    <row r="1308" spans="7:19">
      <c r="G1308" s="58"/>
      <c r="S1308" s="89">
        <f t="shared" si="28"/>
        <v>0</v>
      </c>
    </row>
    <row r="1309" spans="7:19">
      <c r="G1309" s="58"/>
      <c r="S1309" s="89">
        <f t="shared" si="28"/>
        <v>0</v>
      </c>
    </row>
    <row r="1310" spans="7:19">
      <c r="G1310" s="58"/>
      <c r="S1310" s="89">
        <f t="shared" si="28"/>
        <v>0</v>
      </c>
    </row>
    <row r="1311" spans="7:19">
      <c r="G1311" s="58"/>
      <c r="S1311" s="89">
        <f t="shared" si="28"/>
        <v>0</v>
      </c>
    </row>
    <row r="1312" spans="7:19">
      <c r="G1312" s="58"/>
      <c r="S1312" s="89">
        <f t="shared" si="28"/>
        <v>0</v>
      </c>
    </row>
    <row r="1313" spans="7:19">
      <c r="G1313" s="58"/>
      <c r="S1313" s="89">
        <f t="shared" si="28"/>
        <v>0</v>
      </c>
    </row>
    <row r="1314" spans="7:19">
      <c r="G1314" s="58"/>
      <c r="S1314" s="89">
        <f t="shared" si="28"/>
        <v>0</v>
      </c>
    </row>
    <row r="1315" spans="7:19">
      <c r="G1315" s="58"/>
      <c r="S1315" s="89">
        <f t="shared" si="28"/>
        <v>0</v>
      </c>
    </row>
    <row r="1316" spans="7:19">
      <c r="G1316" s="58"/>
      <c r="S1316" s="89">
        <f t="shared" si="28"/>
        <v>0</v>
      </c>
    </row>
    <row r="1317" spans="7:19">
      <c r="G1317" s="58"/>
      <c r="S1317" s="89">
        <f t="shared" si="28"/>
        <v>0</v>
      </c>
    </row>
    <row r="1318" spans="7:19">
      <c r="G1318" s="58"/>
      <c r="S1318" s="89">
        <f t="shared" si="28"/>
        <v>0</v>
      </c>
    </row>
    <row r="1319" spans="7:19">
      <c r="G1319" s="58"/>
      <c r="S1319" s="89">
        <f t="shared" si="28"/>
        <v>0</v>
      </c>
    </row>
    <row r="1320" spans="7:19">
      <c r="G1320" s="58"/>
      <c r="S1320" s="89">
        <f t="shared" si="28"/>
        <v>0</v>
      </c>
    </row>
    <row r="1321" spans="7:19">
      <c r="G1321" s="58"/>
      <c r="S1321" s="89">
        <f t="shared" si="28"/>
        <v>0</v>
      </c>
    </row>
    <row r="1322" spans="7:19">
      <c r="G1322" s="58"/>
      <c r="S1322" s="89">
        <f t="shared" si="28"/>
        <v>0</v>
      </c>
    </row>
    <row r="1323" spans="7:19">
      <c r="G1323" s="58"/>
      <c r="S1323" s="89">
        <f t="shared" si="28"/>
        <v>0</v>
      </c>
    </row>
    <row r="1324" spans="7:19">
      <c r="G1324" s="58"/>
      <c r="S1324" s="89">
        <f t="shared" si="28"/>
        <v>0</v>
      </c>
    </row>
    <row r="1325" spans="7:19">
      <c r="G1325" s="58"/>
      <c r="S1325" s="89">
        <f t="shared" si="28"/>
        <v>0</v>
      </c>
    </row>
    <row r="1326" spans="7:19">
      <c r="G1326" s="58"/>
      <c r="S1326" s="89">
        <f t="shared" si="28"/>
        <v>0</v>
      </c>
    </row>
    <row r="1327" spans="7:19">
      <c r="G1327" s="58"/>
      <c r="S1327" s="89">
        <f t="shared" si="28"/>
        <v>0</v>
      </c>
    </row>
    <row r="1328" spans="7:19">
      <c r="G1328" s="58"/>
      <c r="S1328" s="89">
        <f t="shared" si="28"/>
        <v>0</v>
      </c>
    </row>
    <row r="1329" spans="7:19">
      <c r="G1329" s="58"/>
      <c r="S1329" s="89">
        <f t="shared" si="28"/>
        <v>0</v>
      </c>
    </row>
    <row r="1330" spans="7:19">
      <c r="G1330" s="58"/>
      <c r="S1330" s="89">
        <f t="shared" si="28"/>
        <v>0</v>
      </c>
    </row>
    <row r="1331" spans="7:19">
      <c r="G1331" s="58"/>
      <c r="S1331" s="89">
        <f t="shared" si="28"/>
        <v>0</v>
      </c>
    </row>
    <row r="1332" spans="7:19">
      <c r="G1332" s="58"/>
      <c r="S1332" s="89">
        <f t="shared" si="28"/>
        <v>0</v>
      </c>
    </row>
    <row r="1333" spans="7:19">
      <c r="G1333" s="58"/>
      <c r="S1333" s="89">
        <f t="shared" si="28"/>
        <v>0</v>
      </c>
    </row>
    <row r="1334" spans="7:19">
      <c r="G1334" s="58"/>
      <c r="S1334" s="89">
        <f t="shared" si="28"/>
        <v>0</v>
      </c>
    </row>
    <row r="1335" spans="7:19">
      <c r="G1335" s="58"/>
      <c r="S1335" s="89">
        <f t="shared" si="28"/>
        <v>0</v>
      </c>
    </row>
    <row r="1336" spans="7:19">
      <c r="G1336" s="58"/>
      <c r="S1336" s="89">
        <f t="shared" si="28"/>
        <v>0</v>
      </c>
    </row>
    <row r="1337" spans="7:19">
      <c r="G1337" s="58"/>
      <c r="S1337" s="89">
        <f t="shared" si="28"/>
        <v>0</v>
      </c>
    </row>
    <row r="1338" spans="7:19">
      <c r="G1338" s="58"/>
      <c r="S1338" s="89">
        <f t="shared" si="28"/>
        <v>0</v>
      </c>
    </row>
    <row r="1339" spans="7:19">
      <c r="G1339" s="58"/>
      <c r="S1339" s="89">
        <f t="shared" si="28"/>
        <v>0</v>
      </c>
    </row>
    <row r="1340" spans="7:19">
      <c r="G1340" s="58"/>
      <c r="S1340" s="89">
        <f t="shared" si="28"/>
        <v>0</v>
      </c>
    </row>
    <row r="1341" spans="7:19">
      <c r="G1341" s="58"/>
      <c r="S1341" s="89">
        <f t="shared" si="28"/>
        <v>0</v>
      </c>
    </row>
    <row r="1342" spans="7:19">
      <c r="G1342" s="58"/>
      <c r="S1342" s="89">
        <f t="shared" si="28"/>
        <v>0</v>
      </c>
    </row>
    <row r="1343" spans="7:19">
      <c r="G1343" s="58"/>
      <c r="S1343" s="89">
        <f t="shared" si="28"/>
        <v>0</v>
      </c>
    </row>
    <row r="1344" spans="7:19">
      <c r="G1344" s="58"/>
      <c r="S1344" s="89">
        <f t="shared" si="28"/>
        <v>0</v>
      </c>
    </row>
    <row r="1345" spans="7:19">
      <c r="G1345" s="58"/>
      <c r="S1345" s="89">
        <f t="shared" si="28"/>
        <v>0</v>
      </c>
    </row>
    <row r="1346" spans="7:19">
      <c r="G1346" s="58"/>
      <c r="S1346" s="89">
        <f t="shared" si="28"/>
        <v>0</v>
      </c>
    </row>
    <row r="1347" spans="7:19">
      <c r="G1347" s="58"/>
      <c r="S1347" s="89">
        <f t="shared" si="28"/>
        <v>0</v>
      </c>
    </row>
    <row r="1348" spans="7:19">
      <c r="G1348" s="58"/>
      <c r="S1348" s="89">
        <f t="shared" si="28"/>
        <v>0</v>
      </c>
    </row>
    <row r="1349" spans="7:19">
      <c r="G1349" s="58"/>
      <c r="S1349" s="89">
        <f t="shared" si="28"/>
        <v>0</v>
      </c>
    </row>
    <row r="1350" spans="7:19">
      <c r="G1350" s="58"/>
      <c r="S1350" s="89">
        <f t="shared" si="28"/>
        <v>0</v>
      </c>
    </row>
    <row r="1351" spans="7:19">
      <c r="G1351" s="58"/>
      <c r="S1351" s="89">
        <f t="shared" si="28"/>
        <v>0</v>
      </c>
    </row>
    <row r="1352" spans="7:19">
      <c r="G1352" s="58"/>
      <c r="S1352" s="89">
        <f t="shared" si="28"/>
        <v>0</v>
      </c>
    </row>
    <row r="1353" spans="7:19">
      <c r="G1353" s="58"/>
      <c r="S1353" s="89">
        <f t="shared" si="28"/>
        <v>0</v>
      </c>
    </row>
    <row r="1354" spans="7:19">
      <c r="G1354" s="58"/>
      <c r="S1354" s="89">
        <f t="shared" si="28"/>
        <v>0</v>
      </c>
    </row>
    <row r="1355" spans="7:19">
      <c r="G1355" s="58"/>
      <c r="S1355" s="89">
        <f t="shared" ref="S1355:S1418" si="29">IFERROR(A1355,"")</f>
        <v>0</v>
      </c>
    </row>
    <row r="1356" spans="7:19">
      <c r="G1356" s="58"/>
      <c r="S1356" s="89">
        <f t="shared" si="29"/>
        <v>0</v>
      </c>
    </row>
    <row r="1357" spans="7:19">
      <c r="G1357" s="58"/>
      <c r="S1357" s="89">
        <f t="shared" si="29"/>
        <v>0</v>
      </c>
    </row>
    <row r="1358" spans="7:19">
      <c r="G1358" s="58"/>
      <c r="S1358" s="89">
        <f t="shared" si="29"/>
        <v>0</v>
      </c>
    </row>
    <row r="1359" spans="7:19">
      <c r="G1359" s="58"/>
      <c r="S1359" s="89">
        <f t="shared" si="29"/>
        <v>0</v>
      </c>
    </row>
    <row r="1360" spans="7:19">
      <c r="G1360" s="58"/>
      <c r="S1360" s="89">
        <f t="shared" si="29"/>
        <v>0</v>
      </c>
    </row>
    <row r="1361" spans="7:19">
      <c r="G1361" s="58"/>
      <c r="S1361" s="89">
        <f t="shared" si="29"/>
        <v>0</v>
      </c>
    </row>
    <row r="1362" spans="7:19">
      <c r="G1362" s="58"/>
      <c r="S1362" s="89">
        <f t="shared" si="29"/>
        <v>0</v>
      </c>
    </row>
    <row r="1363" spans="7:19">
      <c r="G1363" s="58"/>
      <c r="S1363" s="89">
        <f t="shared" si="29"/>
        <v>0</v>
      </c>
    </row>
    <row r="1364" spans="7:19">
      <c r="G1364" s="58"/>
      <c r="S1364" s="89">
        <f t="shared" si="29"/>
        <v>0</v>
      </c>
    </row>
    <row r="1365" spans="7:19">
      <c r="G1365" s="58"/>
      <c r="S1365" s="89">
        <f t="shared" si="29"/>
        <v>0</v>
      </c>
    </row>
    <row r="1366" spans="7:19">
      <c r="G1366" s="58"/>
      <c r="S1366" s="89">
        <f t="shared" si="29"/>
        <v>0</v>
      </c>
    </row>
    <row r="1367" spans="7:19">
      <c r="G1367" s="58"/>
      <c r="S1367" s="89">
        <f t="shared" si="29"/>
        <v>0</v>
      </c>
    </row>
    <row r="1368" spans="7:19">
      <c r="G1368" s="58"/>
      <c r="S1368" s="89">
        <f t="shared" si="29"/>
        <v>0</v>
      </c>
    </row>
    <row r="1369" spans="7:19">
      <c r="G1369" s="58"/>
      <c r="S1369" s="89">
        <f t="shared" si="29"/>
        <v>0</v>
      </c>
    </row>
    <row r="1370" spans="7:19">
      <c r="G1370" s="58"/>
      <c r="S1370" s="89">
        <f t="shared" si="29"/>
        <v>0</v>
      </c>
    </row>
    <row r="1371" spans="7:19">
      <c r="G1371" s="58"/>
      <c r="S1371" s="89">
        <f t="shared" si="29"/>
        <v>0</v>
      </c>
    </row>
    <row r="1372" spans="7:19">
      <c r="G1372" s="58"/>
      <c r="S1372" s="89">
        <f t="shared" si="29"/>
        <v>0</v>
      </c>
    </row>
    <row r="1373" spans="7:19">
      <c r="G1373" s="58"/>
      <c r="S1373" s="89">
        <f t="shared" si="29"/>
        <v>0</v>
      </c>
    </row>
    <row r="1374" spans="7:19">
      <c r="G1374" s="58"/>
      <c r="S1374" s="89">
        <f t="shared" si="29"/>
        <v>0</v>
      </c>
    </row>
    <row r="1375" spans="7:19">
      <c r="G1375" s="58"/>
      <c r="S1375" s="89">
        <f t="shared" si="29"/>
        <v>0</v>
      </c>
    </row>
    <row r="1376" spans="7:19">
      <c r="G1376" s="58"/>
      <c r="S1376" s="89">
        <f t="shared" si="29"/>
        <v>0</v>
      </c>
    </row>
    <row r="1377" spans="7:19">
      <c r="G1377" s="58"/>
      <c r="S1377" s="89">
        <f t="shared" si="29"/>
        <v>0</v>
      </c>
    </row>
    <row r="1378" spans="7:19">
      <c r="G1378" s="58"/>
      <c r="S1378" s="89">
        <f t="shared" si="29"/>
        <v>0</v>
      </c>
    </row>
    <row r="1379" spans="7:19">
      <c r="G1379" s="58"/>
      <c r="S1379" s="89">
        <f t="shared" si="29"/>
        <v>0</v>
      </c>
    </row>
    <row r="1380" spans="7:19">
      <c r="G1380" s="58"/>
      <c r="S1380" s="89">
        <f t="shared" si="29"/>
        <v>0</v>
      </c>
    </row>
    <row r="1381" spans="7:19">
      <c r="G1381" s="58"/>
      <c r="S1381" s="89">
        <f t="shared" si="29"/>
        <v>0</v>
      </c>
    </row>
    <row r="1382" spans="7:19">
      <c r="G1382" s="58"/>
      <c r="S1382" s="89">
        <f t="shared" si="29"/>
        <v>0</v>
      </c>
    </row>
    <row r="1383" spans="7:19">
      <c r="G1383" s="58"/>
      <c r="S1383" s="89">
        <f t="shared" si="29"/>
        <v>0</v>
      </c>
    </row>
    <row r="1384" spans="7:19">
      <c r="G1384" s="58"/>
      <c r="S1384" s="89">
        <f t="shared" si="29"/>
        <v>0</v>
      </c>
    </row>
    <row r="1385" spans="7:19">
      <c r="G1385" s="58"/>
      <c r="S1385" s="89">
        <f t="shared" si="29"/>
        <v>0</v>
      </c>
    </row>
    <row r="1386" spans="7:19">
      <c r="G1386" s="58"/>
      <c r="S1386" s="89">
        <f t="shared" si="29"/>
        <v>0</v>
      </c>
    </row>
    <row r="1387" spans="7:19">
      <c r="G1387" s="58"/>
      <c r="S1387" s="89">
        <f t="shared" si="29"/>
        <v>0</v>
      </c>
    </row>
    <row r="1388" spans="7:19">
      <c r="G1388" s="58"/>
      <c r="S1388" s="89">
        <f t="shared" si="29"/>
        <v>0</v>
      </c>
    </row>
    <row r="1389" spans="7:19">
      <c r="G1389" s="58"/>
      <c r="S1389" s="89">
        <f t="shared" si="29"/>
        <v>0</v>
      </c>
    </row>
    <row r="1390" spans="7:19">
      <c r="G1390" s="58"/>
      <c r="S1390" s="89">
        <f t="shared" si="29"/>
        <v>0</v>
      </c>
    </row>
    <row r="1391" spans="7:19">
      <c r="G1391" s="58"/>
      <c r="S1391" s="89">
        <f t="shared" si="29"/>
        <v>0</v>
      </c>
    </row>
    <row r="1392" spans="7:19">
      <c r="G1392" s="58"/>
      <c r="S1392" s="89">
        <f t="shared" si="29"/>
        <v>0</v>
      </c>
    </row>
    <row r="1393" spans="7:19">
      <c r="G1393" s="58"/>
      <c r="S1393" s="89">
        <f t="shared" si="29"/>
        <v>0</v>
      </c>
    </row>
    <row r="1394" spans="7:19">
      <c r="G1394" s="58"/>
      <c r="S1394" s="89">
        <f t="shared" si="29"/>
        <v>0</v>
      </c>
    </row>
    <row r="1395" spans="7:19">
      <c r="G1395" s="58"/>
      <c r="S1395" s="89">
        <f t="shared" si="29"/>
        <v>0</v>
      </c>
    </row>
    <row r="1396" spans="7:19">
      <c r="G1396" s="58"/>
      <c r="S1396" s="89">
        <f t="shared" si="29"/>
        <v>0</v>
      </c>
    </row>
    <row r="1397" spans="7:19">
      <c r="G1397" s="58"/>
      <c r="S1397" s="89">
        <f t="shared" si="29"/>
        <v>0</v>
      </c>
    </row>
    <row r="1398" spans="7:19">
      <c r="G1398" s="58"/>
      <c r="S1398" s="89">
        <f t="shared" si="29"/>
        <v>0</v>
      </c>
    </row>
    <row r="1399" spans="7:19">
      <c r="G1399" s="58"/>
      <c r="S1399" s="89">
        <f t="shared" si="29"/>
        <v>0</v>
      </c>
    </row>
    <row r="1400" spans="7:19">
      <c r="G1400" s="58"/>
      <c r="S1400" s="89">
        <f t="shared" si="29"/>
        <v>0</v>
      </c>
    </row>
    <row r="1401" spans="7:19">
      <c r="G1401" s="58"/>
      <c r="S1401" s="89">
        <f t="shared" si="29"/>
        <v>0</v>
      </c>
    </row>
    <row r="1402" spans="7:19">
      <c r="G1402" s="58"/>
      <c r="S1402" s="89">
        <f t="shared" si="29"/>
        <v>0</v>
      </c>
    </row>
    <row r="1403" spans="7:19">
      <c r="G1403" s="58"/>
      <c r="S1403" s="89">
        <f t="shared" si="29"/>
        <v>0</v>
      </c>
    </row>
    <row r="1404" spans="7:19">
      <c r="G1404" s="58"/>
      <c r="S1404" s="89">
        <f t="shared" si="29"/>
        <v>0</v>
      </c>
    </row>
    <row r="1405" spans="7:19">
      <c r="G1405" s="58"/>
      <c r="S1405" s="89">
        <f t="shared" si="29"/>
        <v>0</v>
      </c>
    </row>
    <row r="1406" spans="7:19">
      <c r="G1406" s="58"/>
      <c r="S1406" s="89">
        <f t="shared" si="29"/>
        <v>0</v>
      </c>
    </row>
    <row r="1407" spans="7:19">
      <c r="G1407" s="58"/>
      <c r="S1407" s="89">
        <f t="shared" si="29"/>
        <v>0</v>
      </c>
    </row>
    <row r="1408" spans="7:19">
      <c r="G1408" s="58"/>
      <c r="S1408" s="89">
        <f t="shared" si="29"/>
        <v>0</v>
      </c>
    </row>
    <row r="1409" spans="7:19">
      <c r="G1409" s="58"/>
      <c r="S1409" s="89">
        <f t="shared" si="29"/>
        <v>0</v>
      </c>
    </row>
    <row r="1410" spans="7:19">
      <c r="G1410" s="58"/>
      <c r="S1410" s="89">
        <f t="shared" si="29"/>
        <v>0</v>
      </c>
    </row>
    <row r="1411" spans="7:19">
      <c r="G1411" s="58"/>
      <c r="S1411" s="89">
        <f t="shared" si="29"/>
        <v>0</v>
      </c>
    </row>
    <row r="1412" spans="7:19">
      <c r="G1412" s="58"/>
      <c r="S1412" s="89">
        <f t="shared" si="29"/>
        <v>0</v>
      </c>
    </row>
    <row r="1413" spans="7:19">
      <c r="G1413" s="58"/>
      <c r="S1413" s="89">
        <f t="shared" si="29"/>
        <v>0</v>
      </c>
    </row>
    <row r="1414" spans="7:19">
      <c r="G1414" s="58"/>
      <c r="S1414" s="89">
        <f t="shared" si="29"/>
        <v>0</v>
      </c>
    </row>
    <row r="1415" spans="7:19">
      <c r="G1415" s="58"/>
      <c r="S1415" s="89">
        <f t="shared" si="29"/>
        <v>0</v>
      </c>
    </row>
    <row r="1416" spans="7:19">
      <c r="G1416" s="58"/>
      <c r="S1416" s="89">
        <f t="shared" si="29"/>
        <v>0</v>
      </c>
    </row>
    <row r="1417" spans="7:19">
      <c r="G1417" s="58"/>
      <c r="S1417" s="89">
        <f t="shared" si="29"/>
        <v>0</v>
      </c>
    </row>
    <row r="1418" spans="7:19">
      <c r="G1418" s="58"/>
      <c r="S1418" s="89">
        <f t="shared" si="29"/>
        <v>0</v>
      </c>
    </row>
    <row r="1419" spans="7:19">
      <c r="G1419" s="58"/>
      <c r="S1419" s="89">
        <f t="shared" ref="S1419:S1482" si="30">IFERROR(A1419,"")</f>
        <v>0</v>
      </c>
    </row>
    <row r="1420" spans="7:19">
      <c r="G1420" s="58"/>
      <c r="S1420" s="89">
        <f t="shared" si="30"/>
        <v>0</v>
      </c>
    </row>
    <row r="1421" spans="7:19">
      <c r="G1421" s="58"/>
      <c r="S1421" s="89">
        <f t="shared" si="30"/>
        <v>0</v>
      </c>
    </row>
    <row r="1422" spans="7:19">
      <c r="G1422" s="58"/>
      <c r="S1422" s="89">
        <f t="shared" si="30"/>
        <v>0</v>
      </c>
    </row>
    <row r="1423" spans="7:19">
      <c r="G1423" s="58"/>
      <c r="S1423" s="89">
        <f t="shared" si="30"/>
        <v>0</v>
      </c>
    </row>
    <row r="1424" spans="7:19">
      <c r="G1424" s="58"/>
      <c r="S1424" s="89">
        <f t="shared" si="30"/>
        <v>0</v>
      </c>
    </row>
    <row r="1425" spans="7:19">
      <c r="G1425" s="58"/>
      <c r="S1425" s="89">
        <f t="shared" si="30"/>
        <v>0</v>
      </c>
    </row>
    <row r="1426" spans="7:19">
      <c r="G1426" s="58"/>
      <c r="S1426" s="89">
        <f t="shared" si="30"/>
        <v>0</v>
      </c>
    </row>
    <row r="1427" spans="7:19">
      <c r="G1427" s="58"/>
      <c r="S1427" s="89">
        <f t="shared" si="30"/>
        <v>0</v>
      </c>
    </row>
    <row r="1428" spans="7:19">
      <c r="G1428" s="58"/>
      <c r="S1428" s="89">
        <f t="shared" si="30"/>
        <v>0</v>
      </c>
    </row>
    <row r="1429" spans="7:19">
      <c r="G1429" s="58"/>
      <c r="S1429" s="89">
        <f t="shared" si="30"/>
        <v>0</v>
      </c>
    </row>
    <row r="1430" spans="7:19">
      <c r="G1430" s="58"/>
      <c r="S1430" s="89">
        <f t="shared" si="30"/>
        <v>0</v>
      </c>
    </row>
    <row r="1431" spans="7:19">
      <c r="G1431" s="58"/>
      <c r="S1431" s="89">
        <f t="shared" si="30"/>
        <v>0</v>
      </c>
    </row>
    <row r="1432" spans="7:19">
      <c r="G1432" s="58"/>
      <c r="S1432" s="89">
        <f t="shared" si="30"/>
        <v>0</v>
      </c>
    </row>
    <row r="1433" spans="7:19">
      <c r="G1433" s="58"/>
      <c r="S1433" s="89">
        <f t="shared" si="30"/>
        <v>0</v>
      </c>
    </row>
    <row r="1434" spans="7:19">
      <c r="G1434" s="58"/>
      <c r="S1434" s="89">
        <f t="shared" si="30"/>
        <v>0</v>
      </c>
    </row>
    <row r="1435" spans="7:19">
      <c r="G1435" s="58"/>
      <c r="S1435" s="89">
        <f t="shared" si="30"/>
        <v>0</v>
      </c>
    </row>
    <row r="1436" spans="7:19">
      <c r="G1436" s="58"/>
      <c r="S1436" s="89">
        <f t="shared" si="30"/>
        <v>0</v>
      </c>
    </row>
    <row r="1437" spans="7:19">
      <c r="G1437" s="58"/>
      <c r="S1437" s="89">
        <f t="shared" si="30"/>
        <v>0</v>
      </c>
    </row>
    <row r="1438" spans="7:19">
      <c r="G1438" s="58"/>
      <c r="S1438" s="89">
        <f t="shared" si="30"/>
        <v>0</v>
      </c>
    </row>
    <row r="1439" spans="7:19">
      <c r="G1439" s="58"/>
      <c r="S1439" s="89">
        <f t="shared" si="30"/>
        <v>0</v>
      </c>
    </row>
    <row r="1440" spans="7:19">
      <c r="G1440" s="58"/>
      <c r="S1440" s="89">
        <f t="shared" si="30"/>
        <v>0</v>
      </c>
    </row>
    <row r="1441" spans="7:19">
      <c r="G1441" s="58"/>
      <c r="S1441" s="89">
        <f t="shared" si="30"/>
        <v>0</v>
      </c>
    </row>
    <row r="1442" spans="7:19">
      <c r="G1442" s="58"/>
      <c r="S1442" s="89">
        <f t="shared" si="30"/>
        <v>0</v>
      </c>
    </row>
    <row r="1443" spans="7:19">
      <c r="G1443" s="58"/>
      <c r="S1443" s="89">
        <f t="shared" si="30"/>
        <v>0</v>
      </c>
    </row>
    <row r="1444" spans="7:19">
      <c r="G1444" s="58"/>
      <c r="S1444" s="89">
        <f t="shared" si="30"/>
        <v>0</v>
      </c>
    </row>
    <row r="1445" spans="7:19">
      <c r="G1445" s="58"/>
      <c r="S1445" s="89">
        <f t="shared" si="30"/>
        <v>0</v>
      </c>
    </row>
    <row r="1446" spans="7:19">
      <c r="G1446" s="58"/>
      <c r="S1446" s="89">
        <f t="shared" si="30"/>
        <v>0</v>
      </c>
    </row>
    <row r="1447" spans="7:19">
      <c r="G1447" s="58"/>
      <c r="S1447" s="89">
        <f t="shared" si="30"/>
        <v>0</v>
      </c>
    </row>
    <row r="1448" spans="7:19">
      <c r="G1448" s="58"/>
      <c r="S1448" s="89">
        <f t="shared" si="30"/>
        <v>0</v>
      </c>
    </row>
    <row r="1449" spans="7:19">
      <c r="G1449" s="58"/>
      <c r="S1449" s="89">
        <f t="shared" si="30"/>
        <v>0</v>
      </c>
    </row>
    <row r="1450" spans="7:19">
      <c r="G1450" s="58"/>
      <c r="S1450" s="89">
        <f t="shared" si="30"/>
        <v>0</v>
      </c>
    </row>
    <row r="1451" spans="7:19">
      <c r="G1451" s="58"/>
      <c r="S1451" s="89">
        <f t="shared" si="30"/>
        <v>0</v>
      </c>
    </row>
    <row r="1452" spans="7:19">
      <c r="G1452" s="58"/>
      <c r="S1452" s="89">
        <f t="shared" si="30"/>
        <v>0</v>
      </c>
    </row>
    <row r="1453" spans="7:19">
      <c r="G1453" s="58"/>
      <c r="S1453" s="89">
        <f t="shared" si="30"/>
        <v>0</v>
      </c>
    </row>
    <row r="1454" spans="7:19">
      <c r="G1454" s="58"/>
      <c r="S1454" s="89">
        <f t="shared" si="30"/>
        <v>0</v>
      </c>
    </row>
    <row r="1455" spans="7:19">
      <c r="G1455" s="58"/>
      <c r="S1455" s="89">
        <f t="shared" si="30"/>
        <v>0</v>
      </c>
    </row>
    <row r="1456" spans="7:19">
      <c r="G1456" s="58"/>
      <c r="S1456" s="89">
        <f t="shared" si="30"/>
        <v>0</v>
      </c>
    </row>
    <row r="1457" spans="7:19">
      <c r="G1457" s="58"/>
      <c r="S1457" s="89">
        <f t="shared" si="30"/>
        <v>0</v>
      </c>
    </row>
    <row r="1458" spans="7:19">
      <c r="G1458" s="58"/>
      <c r="S1458" s="89">
        <f t="shared" si="30"/>
        <v>0</v>
      </c>
    </row>
    <row r="1459" spans="7:19">
      <c r="G1459" s="58"/>
      <c r="S1459" s="89">
        <f t="shared" si="30"/>
        <v>0</v>
      </c>
    </row>
    <row r="1460" spans="7:19">
      <c r="G1460" s="58"/>
      <c r="S1460" s="89">
        <f t="shared" si="30"/>
        <v>0</v>
      </c>
    </row>
    <row r="1461" spans="7:19">
      <c r="G1461" s="58"/>
      <c r="S1461" s="89">
        <f t="shared" si="30"/>
        <v>0</v>
      </c>
    </row>
    <row r="1462" spans="7:19">
      <c r="G1462" s="58"/>
      <c r="S1462" s="89">
        <f t="shared" si="30"/>
        <v>0</v>
      </c>
    </row>
    <row r="1463" spans="7:19">
      <c r="G1463" s="58"/>
      <c r="S1463" s="89">
        <f t="shared" si="30"/>
        <v>0</v>
      </c>
    </row>
    <row r="1464" spans="7:19">
      <c r="G1464" s="58"/>
      <c r="S1464" s="89">
        <f t="shared" si="30"/>
        <v>0</v>
      </c>
    </row>
    <row r="1465" spans="7:19">
      <c r="G1465" s="58"/>
      <c r="S1465" s="89">
        <f t="shared" si="30"/>
        <v>0</v>
      </c>
    </row>
    <row r="1466" spans="7:19">
      <c r="G1466" s="58"/>
      <c r="S1466" s="89">
        <f t="shared" si="30"/>
        <v>0</v>
      </c>
    </row>
    <row r="1467" spans="7:19">
      <c r="G1467" s="58"/>
      <c r="S1467" s="89">
        <f t="shared" si="30"/>
        <v>0</v>
      </c>
    </row>
    <row r="1468" spans="7:19">
      <c r="G1468" s="58"/>
      <c r="S1468" s="89">
        <f t="shared" si="30"/>
        <v>0</v>
      </c>
    </row>
    <row r="1469" spans="7:19">
      <c r="G1469" s="58"/>
      <c r="S1469" s="89">
        <f t="shared" si="30"/>
        <v>0</v>
      </c>
    </row>
    <row r="1470" spans="7:19">
      <c r="G1470" s="58"/>
      <c r="S1470" s="89">
        <f t="shared" si="30"/>
        <v>0</v>
      </c>
    </row>
    <row r="1471" spans="7:19">
      <c r="G1471" s="58"/>
      <c r="S1471" s="89">
        <f t="shared" si="30"/>
        <v>0</v>
      </c>
    </row>
    <row r="1472" spans="7:19">
      <c r="G1472" s="58"/>
      <c r="S1472" s="89">
        <f t="shared" si="30"/>
        <v>0</v>
      </c>
    </row>
    <row r="1473" spans="7:19">
      <c r="G1473" s="58"/>
      <c r="S1473" s="89">
        <f t="shared" si="30"/>
        <v>0</v>
      </c>
    </row>
    <row r="1474" spans="7:19">
      <c r="G1474" s="58"/>
      <c r="S1474" s="89">
        <f t="shared" si="30"/>
        <v>0</v>
      </c>
    </row>
    <row r="1475" spans="7:19">
      <c r="G1475" s="58"/>
      <c r="S1475" s="89">
        <f t="shared" si="30"/>
        <v>0</v>
      </c>
    </row>
    <row r="1476" spans="7:19">
      <c r="G1476" s="58"/>
      <c r="S1476" s="89">
        <f t="shared" si="30"/>
        <v>0</v>
      </c>
    </row>
    <row r="1477" spans="7:19">
      <c r="G1477" s="58"/>
      <c r="S1477" s="89">
        <f t="shared" si="30"/>
        <v>0</v>
      </c>
    </row>
    <row r="1478" spans="7:19">
      <c r="G1478" s="58"/>
      <c r="S1478" s="89">
        <f t="shared" si="30"/>
        <v>0</v>
      </c>
    </row>
    <row r="1479" spans="7:19">
      <c r="G1479" s="58"/>
      <c r="S1479" s="89">
        <f t="shared" si="30"/>
        <v>0</v>
      </c>
    </row>
    <row r="1480" spans="7:19">
      <c r="G1480" s="58"/>
      <c r="S1480" s="89">
        <f t="shared" si="30"/>
        <v>0</v>
      </c>
    </row>
    <row r="1481" spans="7:19">
      <c r="G1481" s="58"/>
      <c r="S1481" s="89">
        <f t="shared" si="30"/>
        <v>0</v>
      </c>
    </row>
    <row r="1482" spans="7:19">
      <c r="G1482" s="58"/>
      <c r="S1482" s="89">
        <f t="shared" si="30"/>
        <v>0</v>
      </c>
    </row>
    <row r="1483" spans="7:19">
      <c r="G1483" s="58"/>
      <c r="S1483" s="89">
        <f t="shared" ref="S1483:S1546" si="31">IFERROR(A1483,"")</f>
        <v>0</v>
      </c>
    </row>
    <row r="1484" spans="7:19">
      <c r="G1484" s="58"/>
      <c r="S1484" s="89">
        <f t="shared" si="31"/>
        <v>0</v>
      </c>
    </row>
    <row r="1485" spans="7:19">
      <c r="G1485" s="58"/>
      <c r="S1485" s="89">
        <f t="shared" si="31"/>
        <v>0</v>
      </c>
    </row>
    <row r="1486" spans="7:19">
      <c r="G1486" s="58"/>
      <c r="S1486" s="89">
        <f t="shared" si="31"/>
        <v>0</v>
      </c>
    </row>
    <row r="1487" spans="7:19">
      <c r="G1487" s="58"/>
      <c r="S1487" s="89">
        <f t="shared" si="31"/>
        <v>0</v>
      </c>
    </row>
    <row r="1488" spans="7:19">
      <c r="G1488" s="58"/>
      <c r="S1488" s="89">
        <f t="shared" si="31"/>
        <v>0</v>
      </c>
    </row>
    <row r="1489" spans="7:19">
      <c r="G1489" s="58"/>
      <c r="S1489" s="89">
        <f t="shared" si="31"/>
        <v>0</v>
      </c>
    </row>
    <row r="1490" spans="7:19">
      <c r="G1490" s="58"/>
      <c r="S1490" s="89">
        <f t="shared" si="31"/>
        <v>0</v>
      </c>
    </row>
    <row r="1491" spans="7:19">
      <c r="G1491" s="58"/>
      <c r="S1491" s="89">
        <f t="shared" si="31"/>
        <v>0</v>
      </c>
    </row>
    <row r="1492" spans="7:19">
      <c r="G1492" s="58"/>
      <c r="S1492" s="89">
        <f t="shared" si="31"/>
        <v>0</v>
      </c>
    </row>
    <row r="1493" spans="7:19">
      <c r="G1493" s="58"/>
      <c r="S1493" s="89">
        <f t="shared" si="31"/>
        <v>0</v>
      </c>
    </row>
    <row r="1494" spans="7:19">
      <c r="G1494" s="58"/>
      <c r="S1494" s="89">
        <f t="shared" si="31"/>
        <v>0</v>
      </c>
    </row>
    <row r="1495" spans="7:19">
      <c r="G1495" s="58"/>
      <c r="S1495" s="89">
        <f t="shared" si="31"/>
        <v>0</v>
      </c>
    </row>
    <row r="1496" spans="7:19">
      <c r="G1496" s="58"/>
      <c r="S1496" s="89">
        <f t="shared" si="31"/>
        <v>0</v>
      </c>
    </row>
    <row r="1497" spans="7:19">
      <c r="G1497" s="58"/>
      <c r="S1497" s="89">
        <f t="shared" si="31"/>
        <v>0</v>
      </c>
    </row>
    <row r="1498" spans="7:19">
      <c r="G1498" s="58"/>
      <c r="S1498" s="89">
        <f t="shared" si="31"/>
        <v>0</v>
      </c>
    </row>
    <row r="1499" spans="7:19">
      <c r="G1499" s="58"/>
      <c r="S1499" s="89">
        <f t="shared" si="31"/>
        <v>0</v>
      </c>
    </row>
    <row r="1500" spans="7:19">
      <c r="G1500" s="58"/>
      <c r="S1500" s="89">
        <f t="shared" si="31"/>
        <v>0</v>
      </c>
    </row>
    <row r="1501" spans="7:19">
      <c r="G1501" s="58"/>
      <c r="S1501" s="89">
        <f t="shared" si="31"/>
        <v>0</v>
      </c>
    </row>
    <row r="1502" spans="7:19">
      <c r="G1502" s="58"/>
      <c r="S1502" s="89">
        <f t="shared" si="31"/>
        <v>0</v>
      </c>
    </row>
    <row r="1503" spans="7:19">
      <c r="G1503" s="58"/>
      <c r="S1503" s="89">
        <f t="shared" si="31"/>
        <v>0</v>
      </c>
    </row>
    <row r="1504" spans="7:19">
      <c r="G1504" s="58"/>
      <c r="S1504" s="89">
        <f t="shared" si="31"/>
        <v>0</v>
      </c>
    </row>
    <row r="1505" spans="7:19">
      <c r="G1505" s="58"/>
      <c r="S1505" s="89">
        <f t="shared" si="31"/>
        <v>0</v>
      </c>
    </row>
    <row r="1506" spans="7:19">
      <c r="G1506" s="58"/>
      <c r="S1506" s="89">
        <f t="shared" si="31"/>
        <v>0</v>
      </c>
    </row>
    <row r="1507" spans="7:19">
      <c r="G1507" s="58"/>
      <c r="S1507" s="89">
        <f t="shared" si="31"/>
        <v>0</v>
      </c>
    </row>
    <row r="1508" spans="7:19">
      <c r="G1508" s="58"/>
      <c r="S1508" s="89">
        <f t="shared" si="31"/>
        <v>0</v>
      </c>
    </row>
    <row r="1509" spans="7:19">
      <c r="G1509" s="58"/>
      <c r="S1509" s="89">
        <f t="shared" si="31"/>
        <v>0</v>
      </c>
    </row>
    <row r="1510" spans="7:19">
      <c r="G1510" s="58"/>
      <c r="S1510" s="89">
        <f t="shared" si="31"/>
        <v>0</v>
      </c>
    </row>
    <row r="1511" spans="7:19">
      <c r="G1511" s="58"/>
      <c r="S1511" s="89">
        <f t="shared" si="31"/>
        <v>0</v>
      </c>
    </row>
    <row r="1512" spans="7:19">
      <c r="G1512" s="58"/>
      <c r="S1512" s="89">
        <f t="shared" si="31"/>
        <v>0</v>
      </c>
    </row>
    <row r="1513" spans="7:19">
      <c r="G1513" s="58"/>
      <c r="S1513" s="89">
        <f t="shared" si="31"/>
        <v>0</v>
      </c>
    </row>
    <row r="1514" spans="7:19">
      <c r="G1514" s="58"/>
      <c r="S1514" s="89">
        <f t="shared" si="31"/>
        <v>0</v>
      </c>
    </row>
    <row r="1515" spans="7:19">
      <c r="G1515" s="58"/>
      <c r="S1515" s="89">
        <f t="shared" si="31"/>
        <v>0</v>
      </c>
    </row>
    <row r="1516" spans="7:19">
      <c r="G1516" s="58"/>
      <c r="S1516" s="89">
        <f t="shared" si="31"/>
        <v>0</v>
      </c>
    </row>
    <row r="1517" spans="7:19">
      <c r="G1517" s="58"/>
      <c r="S1517" s="89">
        <f t="shared" si="31"/>
        <v>0</v>
      </c>
    </row>
    <row r="1518" spans="7:19">
      <c r="G1518" s="58"/>
      <c r="S1518" s="89">
        <f t="shared" si="31"/>
        <v>0</v>
      </c>
    </row>
    <row r="1519" spans="7:19">
      <c r="G1519" s="58"/>
      <c r="S1519" s="89">
        <f t="shared" si="31"/>
        <v>0</v>
      </c>
    </row>
    <row r="1520" spans="7:19">
      <c r="G1520" s="58"/>
      <c r="S1520" s="89">
        <f t="shared" si="31"/>
        <v>0</v>
      </c>
    </row>
    <row r="1521" spans="7:19">
      <c r="G1521" s="58"/>
      <c r="S1521" s="89">
        <f t="shared" si="31"/>
        <v>0</v>
      </c>
    </row>
    <row r="1522" spans="7:19">
      <c r="G1522" s="58"/>
      <c r="S1522" s="89">
        <f t="shared" si="31"/>
        <v>0</v>
      </c>
    </row>
    <row r="1523" spans="7:19">
      <c r="G1523" s="58"/>
      <c r="S1523" s="89">
        <f t="shared" si="31"/>
        <v>0</v>
      </c>
    </row>
    <row r="1524" spans="7:19">
      <c r="G1524" s="58"/>
      <c r="S1524" s="89">
        <f t="shared" si="31"/>
        <v>0</v>
      </c>
    </row>
    <row r="1525" spans="7:19">
      <c r="G1525" s="58"/>
      <c r="S1525" s="89">
        <f t="shared" si="31"/>
        <v>0</v>
      </c>
    </row>
    <row r="1526" spans="7:19">
      <c r="G1526" s="58"/>
      <c r="S1526" s="89">
        <f t="shared" si="31"/>
        <v>0</v>
      </c>
    </row>
    <row r="1527" spans="7:19">
      <c r="G1527" s="58"/>
      <c r="S1527" s="89">
        <f t="shared" si="31"/>
        <v>0</v>
      </c>
    </row>
    <row r="1528" spans="7:19">
      <c r="G1528" s="58"/>
      <c r="S1528" s="89">
        <f t="shared" si="31"/>
        <v>0</v>
      </c>
    </row>
    <row r="1529" spans="7:19">
      <c r="G1529" s="58"/>
      <c r="S1529" s="89">
        <f t="shared" si="31"/>
        <v>0</v>
      </c>
    </row>
    <row r="1530" spans="7:19">
      <c r="G1530" s="58"/>
      <c r="S1530" s="89">
        <f t="shared" si="31"/>
        <v>0</v>
      </c>
    </row>
    <row r="1531" spans="7:19">
      <c r="G1531" s="58"/>
      <c r="S1531" s="89">
        <f t="shared" si="31"/>
        <v>0</v>
      </c>
    </row>
    <row r="1532" spans="7:19">
      <c r="G1532" s="58"/>
      <c r="S1532" s="89">
        <f t="shared" si="31"/>
        <v>0</v>
      </c>
    </row>
    <row r="1533" spans="7:19">
      <c r="G1533" s="58"/>
      <c r="S1533" s="89">
        <f t="shared" si="31"/>
        <v>0</v>
      </c>
    </row>
    <row r="1534" spans="7:19">
      <c r="G1534" s="58"/>
      <c r="S1534" s="89">
        <f t="shared" si="31"/>
        <v>0</v>
      </c>
    </row>
    <row r="1535" spans="7:19">
      <c r="G1535" s="58"/>
      <c r="S1535" s="89">
        <f t="shared" si="31"/>
        <v>0</v>
      </c>
    </row>
    <row r="1536" spans="7:19">
      <c r="G1536" s="58"/>
      <c r="S1536" s="89">
        <f t="shared" si="31"/>
        <v>0</v>
      </c>
    </row>
    <row r="1537" spans="7:19">
      <c r="G1537" s="58"/>
      <c r="S1537" s="89">
        <f t="shared" si="31"/>
        <v>0</v>
      </c>
    </row>
    <row r="1538" spans="7:19">
      <c r="G1538" s="58"/>
      <c r="S1538" s="89">
        <f t="shared" si="31"/>
        <v>0</v>
      </c>
    </row>
    <row r="1539" spans="7:19">
      <c r="G1539" s="58"/>
      <c r="S1539" s="89">
        <f t="shared" si="31"/>
        <v>0</v>
      </c>
    </row>
    <row r="1540" spans="7:19">
      <c r="G1540" s="58"/>
      <c r="S1540" s="89">
        <f t="shared" si="31"/>
        <v>0</v>
      </c>
    </row>
    <row r="1541" spans="7:19">
      <c r="G1541" s="58"/>
      <c r="S1541" s="89">
        <f t="shared" si="31"/>
        <v>0</v>
      </c>
    </row>
    <row r="1542" spans="7:19">
      <c r="G1542" s="58"/>
      <c r="S1542" s="89">
        <f t="shared" si="31"/>
        <v>0</v>
      </c>
    </row>
    <row r="1543" spans="7:19">
      <c r="G1543" s="58"/>
      <c r="S1543" s="89">
        <f t="shared" si="31"/>
        <v>0</v>
      </c>
    </row>
    <row r="1544" spans="7:19">
      <c r="G1544" s="58"/>
      <c r="S1544" s="89">
        <f t="shared" si="31"/>
        <v>0</v>
      </c>
    </row>
    <row r="1545" spans="7:19">
      <c r="G1545" s="58"/>
      <c r="S1545" s="89">
        <f t="shared" si="31"/>
        <v>0</v>
      </c>
    </row>
    <row r="1546" spans="7:19">
      <c r="G1546" s="58"/>
      <c r="S1546" s="89">
        <f t="shared" si="31"/>
        <v>0</v>
      </c>
    </row>
    <row r="1547" spans="7:19">
      <c r="G1547" s="58"/>
      <c r="S1547" s="89">
        <f t="shared" ref="S1547:S1610" si="32">IFERROR(A1547,"")</f>
        <v>0</v>
      </c>
    </row>
    <row r="1548" spans="7:19">
      <c r="G1548" s="58"/>
      <c r="S1548" s="89">
        <f t="shared" si="32"/>
        <v>0</v>
      </c>
    </row>
    <row r="1549" spans="7:19">
      <c r="G1549" s="58"/>
      <c r="S1549" s="89">
        <f t="shared" si="32"/>
        <v>0</v>
      </c>
    </row>
    <row r="1550" spans="7:19">
      <c r="G1550" s="58"/>
      <c r="S1550" s="89">
        <f t="shared" si="32"/>
        <v>0</v>
      </c>
    </row>
    <row r="1551" spans="7:19">
      <c r="G1551" s="58"/>
      <c r="S1551" s="89">
        <f t="shared" si="32"/>
        <v>0</v>
      </c>
    </row>
    <row r="1552" spans="7:19">
      <c r="G1552" s="58"/>
      <c r="S1552" s="89">
        <f t="shared" si="32"/>
        <v>0</v>
      </c>
    </row>
    <row r="1553" spans="7:19">
      <c r="G1553" s="58"/>
      <c r="S1553" s="89">
        <f t="shared" si="32"/>
        <v>0</v>
      </c>
    </row>
    <row r="1554" spans="7:19">
      <c r="G1554" s="58"/>
      <c r="S1554" s="89">
        <f t="shared" si="32"/>
        <v>0</v>
      </c>
    </row>
    <row r="1555" spans="7:19">
      <c r="G1555" s="58"/>
      <c r="S1555" s="89">
        <f t="shared" si="32"/>
        <v>0</v>
      </c>
    </row>
    <row r="1556" spans="7:19">
      <c r="G1556" s="58"/>
      <c r="S1556" s="89">
        <f t="shared" si="32"/>
        <v>0</v>
      </c>
    </row>
    <row r="1557" spans="7:19">
      <c r="G1557" s="58"/>
      <c r="S1557" s="89">
        <f t="shared" si="32"/>
        <v>0</v>
      </c>
    </row>
    <row r="1558" spans="7:19">
      <c r="G1558" s="58"/>
      <c r="S1558" s="89">
        <f t="shared" si="32"/>
        <v>0</v>
      </c>
    </row>
    <row r="1559" spans="7:19">
      <c r="G1559" s="58"/>
      <c r="S1559" s="89">
        <f t="shared" si="32"/>
        <v>0</v>
      </c>
    </row>
    <row r="1560" spans="7:19">
      <c r="G1560" s="58"/>
      <c r="S1560" s="89">
        <f t="shared" si="32"/>
        <v>0</v>
      </c>
    </row>
    <row r="1561" spans="7:19">
      <c r="G1561" s="58"/>
      <c r="S1561" s="89">
        <f t="shared" si="32"/>
        <v>0</v>
      </c>
    </row>
    <row r="1562" spans="7:19">
      <c r="G1562" s="58"/>
      <c r="S1562" s="89">
        <f t="shared" si="32"/>
        <v>0</v>
      </c>
    </row>
    <row r="1563" spans="7:19">
      <c r="G1563" s="58"/>
      <c r="S1563" s="89">
        <f t="shared" si="32"/>
        <v>0</v>
      </c>
    </row>
    <row r="1564" spans="7:19">
      <c r="G1564" s="58"/>
      <c r="S1564" s="89">
        <f t="shared" si="32"/>
        <v>0</v>
      </c>
    </row>
    <row r="1565" spans="7:19">
      <c r="G1565" s="58"/>
      <c r="S1565" s="89">
        <f t="shared" si="32"/>
        <v>0</v>
      </c>
    </row>
    <row r="1566" spans="7:19">
      <c r="G1566" s="58"/>
      <c r="S1566" s="89">
        <f t="shared" si="32"/>
        <v>0</v>
      </c>
    </row>
    <row r="1567" spans="7:19">
      <c r="G1567" s="58"/>
      <c r="S1567" s="89">
        <f t="shared" si="32"/>
        <v>0</v>
      </c>
    </row>
    <row r="1568" spans="7:19">
      <c r="G1568" s="58"/>
      <c r="S1568" s="89">
        <f t="shared" si="32"/>
        <v>0</v>
      </c>
    </row>
    <row r="1569" spans="7:19">
      <c r="G1569" s="58"/>
      <c r="S1569" s="89">
        <f t="shared" si="32"/>
        <v>0</v>
      </c>
    </row>
    <row r="1570" spans="7:19">
      <c r="G1570" s="58"/>
      <c r="S1570" s="89">
        <f t="shared" si="32"/>
        <v>0</v>
      </c>
    </row>
    <row r="1571" spans="7:19">
      <c r="G1571" s="58"/>
      <c r="S1571" s="89">
        <f t="shared" si="32"/>
        <v>0</v>
      </c>
    </row>
    <row r="1572" spans="7:19">
      <c r="G1572" s="58"/>
      <c r="S1572" s="89">
        <f t="shared" si="32"/>
        <v>0</v>
      </c>
    </row>
    <row r="1573" spans="7:19">
      <c r="G1573" s="58"/>
      <c r="S1573" s="89">
        <f t="shared" si="32"/>
        <v>0</v>
      </c>
    </row>
    <row r="1574" spans="7:19">
      <c r="G1574" s="58"/>
      <c r="S1574" s="89">
        <f t="shared" si="32"/>
        <v>0</v>
      </c>
    </row>
    <row r="1575" spans="7:19">
      <c r="G1575" s="58"/>
      <c r="S1575" s="89">
        <f t="shared" si="32"/>
        <v>0</v>
      </c>
    </row>
    <row r="1576" spans="7:19">
      <c r="G1576" s="58"/>
      <c r="S1576" s="89">
        <f t="shared" si="32"/>
        <v>0</v>
      </c>
    </row>
    <row r="1577" spans="7:19">
      <c r="G1577" s="58"/>
      <c r="S1577" s="89">
        <f t="shared" si="32"/>
        <v>0</v>
      </c>
    </row>
    <row r="1578" spans="7:19">
      <c r="G1578" s="58"/>
      <c r="S1578" s="89">
        <f t="shared" si="32"/>
        <v>0</v>
      </c>
    </row>
    <row r="1579" spans="7:19">
      <c r="G1579" s="58"/>
      <c r="S1579" s="89">
        <f t="shared" si="32"/>
        <v>0</v>
      </c>
    </row>
    <row r="1580" spans="7:19">
      <c r="G1580" s="58"/>
      <c r="S1580" s="89">
        <f t="shared" si="32"/>
        <v>0</v>
      </c>
    </row>
    <row r="1581" spans="7:19">
      <c r="G1581" s="58"/>
      <c r="S1581" s="89">
        <f t="shared" si="32"/>
        <v>0</v>
      </c>
    </row>
    <row r="1582" spans="7:19">
      <c r="G1582" s="58"/>
      <c r="S1582" s="89">
        <f t="shared" si="32"/>
        <v>0</v>
      </c>
    </row>
    <row r="1583" spans="7:19">
      <c r="G1583" s="58"/>
      <c r="S1583" s="89">
        <f t="shared" si="32"/>
        <v>0</v>
      </c>
    </row>
    <row r="1584" spans="7:19">
      <c r="G1584" s="58"/>
      <c r="S1584" s="89">
        <f t="shared" si="32"/>
        <v>0</v>
      </c>
    </row>
    <row r="1585" spans="7:19">
      <c r="G1585" s="58"/>
      <c r="S1585" s="89">
        <f t="shared" si="32"/>
        <v>0</v>
      </c>
    </row>
    <row r="1586" spans="7:19">
      <c r="G1586" s="58"/>
      <c r="S1586" s="89">
        <f t="shared" si="32"/>
        <v>0</v>
      </c>
    </row>
    <row r="1587" spans="7:19">
      <c r="G1587" s="58"/>
      <c r="S1587" s="89">
        <f t="shared" si="32"/>
        <v>0</v>
      </c>
    </row>
    <row r="1588" spans="7:19">
      <c r="G1588" s="58"/>
      <c r="S1588" s="89">
        <f t="shared" si="32"/>
        <v>0</v>
      </c>
    </row>
    <row r="1589" spans="7:19">
      <c r="G1589" s="58"/>
      <c r="S1589" s="89">
        <f t="shared" si="32"/>
        <v>0</v>
      </c>
    </row>
    <row r="1590" spans="7:19">
      <c r="G1590" s="58"/>
      <c r="S1590" s="89">
        <f t="shared" si="32"/>
        <v>0</v>
      </c>
    </row>
    <row r="1591" spans="7:19">
      <c r="G1591" s="58"/>
      <c r="S1591" s="89">
        <f t="shared" si="32"/>
        <v>0</v>
      </c>
    </row>
    <row r="1592" spans="7:19">
      <c r="G1592" s="58"/>
      <c r="S1592" s="89">
        <f t="shared" si="32"/>
        <v>0</v>
      </c>
    </row>
    <row r="1593" spans="7:19">
      <c r="G1593" s="58"/>
      <c r="S1593" s="89">
        <f t="shared" si="32"/>
        <v>0</v>
      </c>
    </row>
    <row r="1594" spans="7:19">
      <c r="G1594" s="58"/>
      <c r="S1594" s="89">
        <f t="shared" si="32"/>
        <v>0</v>
      </c>
    </row>
    <row r="1595" spans="7:19">
      <c r="G1595" s="58"/>
      <c r="S1595" s="89">
        <f t="shared" si="32"/>
        <v>0</v>
      </c>
    </row>
    <row r="1596" spans="7:19">
      <c r="G1596" s="58"/>
      <c r="S1596" s="89">
        <f t="shared" si="32"/>
        <v>0</v>
      </c>
    </row>
    <row r="1597" spans="7:19">
      <c r="G1597" s="58"/>
      <c r="S1597" s="89">
        <f t="shared" si="32"/>
        <v>0</v>
      </c>
    </row>
    <row r="1598" spans="7:19">
      <c r="G1598" s="58"/>
      <c r="S1598" s="89">
        <f t="shared" si="32"/>
        <v>0</v>
      </c>
    </row>
    <row r="1599" spans="7:19">
      <c r="G1599" s="58"/>
      <c r="S1599" s="89">
        <f t="shared" si="32"/>
        <v>0</v>
      </c>
    </row>
    <row r="1600" spans="7:19">
      <c r="G1600" s="58"/>
      <c r="S1600" s="89">
        <f t="shared" si="32"/>
        <v>0</v>
      </c>
    </row>
    <row r="1601" spans="7:19">
      <c r="G1601" s="58"/>
      <c r="S1601" s="89">
        <f t="shared" si="32"/>
        <v>0</v>
      </c>
    </row>
    <row r="1602" spans="7:19">
      <c r="G1602" s="58"/>
      <c r="S1602" s="89">
        <f t="shared" si="32"/>
        <v>0</v>
      </c>
    </row>
    <row r="1603" spans="7:19">
      <c r="G1603" s="58"/>
      <c r="S1603" s="89">
        <f t="shared" si="32"/>
        <v>0</v>
      </c>
    </row>
    <row r="1604" spans="7:19">
      <c r="G1604" s="58"/>
      <c r="S1604" s="89">
        <f t="shared" si="32"/>
        <v>0</v>
      </c>
    </row>
    <row r="1605" spans="7:19">
      <c r="G1605" s="58"/>
      <c r="S1605" s="89">
        <f t="shared" si="32"/>
        <v>0</v>
      </c>
    </row>
    <row r="1606" spans="7:19">
      <c r="G1606" s="58"/>
      <c r="S1606" s="89">
        <f t="shared" si="32"/>
        <v>0</v>
      </c>
    </row>
    <row r="1607" spans="7:19">
      <c r="G1607" s="58"/>
      <c r="S1607" s="89">
        <f t="shared" si="32"/>
        <v>0</v>
      </c>
    </row>
    <row r="1608" spans="7:19">
      <c r="G1608" s="58"/>
      <c r="S1608" s="89">
        <f t="shared" si="32"/>
        <v>0</v>
      </c>
    </row>
    <row r="1609" spans="7:19">
      <c r="G1609" s="58"/>
      <c r="S1609" s="89">
        <f t="shared" si="32"/>
        <v>0</v>
      </c>
    </row>
    <row r="1610" spans="7:19">
      <c r="G1610" s="58"/>
      <c r="S1610" s="89">
        <f t="shared" si="32"/>
        <v>0</v>
      </c>
    </row>
    <row r="1611" spans="7:19">
      <c r="G1611" s="58"/>
      <c r="S1611" s="89">
        <f t="shared" ref="S1611:S1674" si="33">IFERROR(A1611,"")</f>
        <v>0</v>
      </c>
    </row>
    <row r="1612" spans="7:19">
      <c r="G1612" s="58"/>
      <c r="S1612" s="89">
        <f t="shared" si="33"/>
        <v>0</v>
      </c>
    </row>
    <row r="1613" spans="7:19">
      <c r="G1613" s="58"/>
      <c r="S1613" s="89">
        <f t="shared" si="33"/>
        <v>0</v>
      </c>
    </row>
    <row r="1614" spans="7:19">
      <c r="G1614" s="58"/>
      <c r="S1614" s="89">
        <f t="shared" si="33"/>
        <v>0</v>
      </c>
    </row>
    <row r="1615" spans="7:19">
      <c r="G1615" s="58"/>
      <c r="S1615" s="89">
        <f t="shared" si="33"/>
        <v>0</v>
      </c>
    </row>
    <row r="1616" spans="7:19">
      <c r="G1616" s="58"/>
      <c r="S1616" s="89">
        <f t="shared" si="33"/>
        <v>0</v>
      </c>
    </row>
    <row r="1617" spans="7:19">
      <c r="G1617" s="58"/>
      <c r="S1617" s="89">
        <f t="shared" si="33"/>
        <v>0</v>
      </c>
    </row>
    <row r="1618" spans="7:19">
      <c r="G1618" s="58"/>
      <c r="S1618" s="89">
        <f t="shared" si="33"/>
        <v>0</v>
      </c>
    </row>
    <row r="1619" spans="7:19">
      <c r="G1619" s="58"/>
      <c r="S1619" s="89">
        <f t="shared" si="33"/>
        <v>0</v>
      </c>
    </row>
    <row r="1620" spans="7:19">
      <c r="G1620" s="58"/>
      <c r="S1620" s="89">
        <f t="shared" si="33"/>
        <v>0</v>
      </c>
    </row>
    <row r="1621" spans="7:19">
      <c r="G1621" s="58"/>
      <c r="S1621" s="89">
        <f t="shared" si="33"/>
        <v>0</v>
      </c>
    </row>
    <row r="1622" spans="7:19">
      <c r="G1622" s="58"/>
      <c r="S1622" s="89">
        <f t="shared" si="33"/>
        <v>0</v>
      </c>
    </row>
    <row r="1623" spans="7:19">
      <c r="G1623" s="58"/>
      <c r="S1623" s="89">
        <f t="shared" si="33"/>
        <v>0</v>
      </c>
    </row>
    <row r="1624" spans="7:19">
      <c r="G1624" s="58"/>
      <c r="S1624" s="89">
        <f t="shared" si="33"/>
        <v>0</v>
      </c>
    </row>
    <row r="1625" spans="7:19">
      <c r="G1625" s="58"/>
      <c r="S1625" s="89">
        <f t="shared" si="33"/>
        <v>0</v>
      </c>
    </row>
    <row r="1626" spans="7:19">
      <c r="G1626" s="58"/>
      <c r="S1626" s="89">
        <f t="shared" si="33"/>
        <v>0</v>
      </c>
    </row>
    <row r="1627" spans="7:19">
      <c r="G1627" s="58"/>
      <c r="S1627" s="89">
        <f t="shared" si="33"/>
        <v>0</v>
      </c>
    </row>
    <row r="1628" spans="7:19">
      <c r="G1628" s="58"/>
      <c r="S1628" s="89">
        <f t="shared" si="33"/>
        <v>0</v>
      </c>
    </row>
    <row r="1629" spans="7:19">
      <c r="G1629" s="58"/>
      <c r="S1629" s="89">
        <f t="shared" si="33"/>
        <v>0</v>
      </c>
    </row>
    <row r="1630" spans="7:19">
      <c r="G1630" s="58"/>
      <c r="S1630" s="89">
        <f t="shared" si="33"/>
        <v>0</v>
      </c>
    </row>
    <row r="1631" spans="7:19">
      <c r="G1631" s="58"/>
      <c r="S1631" s="89">
        <f t="shared" si="33"/>
        <v>0</v>
      </c>
    </row>
    <row r="1632" spans="7:19">
      <c r="G1632" s="58"/>
      <c r="S1632" s="89">
        <f t="shared" si="33"/>
        <v>0</v>
      </c>
    </row>
    <row r="1633" spans="7:19">
      <c r="G1633" s="58"/>
      <c r="S1633" s="89">
        <f t="shared" si="33"/>
        <v>0</v>
      </c>
    </row>
    <row r="1634" spans="7:19">
      <c r="G1634" s="58"/>
      <c r="S1634" s="89">
        <f t="shared" si="33"/>
        <v>0</v>
      </c>
    </row>
    <row r="1635" spans="7:19">
      <c r="G1635" s="58"/>
      <c r="S1635" s="89">
        <f t="shared" si="33"/>
        <v>0</v>
      </c>
    </row>
    <row r="1636" spans="7:19">
      <c r="G1636" s="58"/>
      <c r="S1636" s="89">
        <f t="shared" si="33"/>
        <v>0</v>
      </c>
    </row>
    <row r="1637" spans="7:19">
      <c r="G1637" s="58"/>
      <c r="S1637" s="89">
        <f t="shared" si="33"/>
        <v>0</v>
      </c>
    </row>
    <row r="1638" spans="7:19">
      <c r="G1638" s="58"/>
      <c r="S1638" s="89">
        <f t="shared" si="33"/>
        <v>0</v>
      </c>
    </row>
    <row r="1639" spans="7:19">
      <c r="G1639" s="58"/>
      <c r="S1639" s="89">
        <f t="shared" si="33"/>
        <v>0</v>
      </c>
    </row>
    <row r="1640" spans="7:19">
      <c r="G1640" s="58"/>
      <c r="S1640" s="89">
        <f t="shared" si="33"/>
        <v>0</v>
      </c>
    </row>
    <row r="1641" spans="7:19">
      <c r="G1641" s="58"/>
      <c r="S1641" s="89">
        <f t="shared" si="33"/>
        <v>0</v>
      </c>
    </row>
    <row r="1642" spans="7:19">
      <c r="G1642" s="58"/>
      <c r="S1642" s="89">
        <f t="shared" si="33"/>
        <v>0</v>
      </c>
    </row>
    <row r="1643" spans="7:19">
      <c r="G1643" s="58"/>
      <c r="S1643" s="89">
        <f t="shared" si="33"/>
        <v>0</v>
      </c>
    </row>
    <row r="1644" spans="7:19">
      <c r="G1644" s="58"/>
      <c r="S1644" s="89">
        <f t="shared" si="33"/>
        <v>0</v>
      </c>
    </row>
    <row r="1645" spans="7:19">
      <c r="G1645" s="58"/>
      <c r="S1645" s="89">
        <f t="shared" si="33"/>
        <v>0</v>
      </c>
    </row>
    <row r="1646" spans="7:19">
      <c r="G1646" s="58"/>
      <c r="S1646" s="89">
        <f t="shared" si="33"/>
        <v>0</v>
      </c>
    </row>
    <row r="1647" spans="7:19">
      <c r="G1647" s="58"/>
      <c r="S1647" s="89">
        <f t="shared" si="33"/>
        <v>0</v>
      </c>
    </row>
    <row r="1648" spans="7:19">
      <c r="G1648" s="58"/>
      <c r="S1648" s="89">
        <f t="shared" si="33"/>
        <v>0</v>
      </c>
    </row>
    <row r="1649" spans="7:19">
      <c r="G1649" s="58"/>
      <c r="S1649" s="89">
        <f t="shared" si="33"/>
        <v>0</v>
      </c>
    </row>
    <row r="1650" spans="7:19">
      <c r="G1650" s="58"/>
      <c r="S1650" s="89">
        <f t="shared" si="33"/>
        <v>0</v>
      </c>
    </row>
    <row r="1651" spans="7:19">
      <c r="G1651" s="58"/>
      <c r="S1651" s="89">
        <f t="shared" si="33"/>
        <v>0</v>
      </c>
    </row>
    <row r="1652" spans="7:19">
      <c r="G1652" s="58"/>
      <c r="S1652" s="89">
        <f t="shared" si="33"/>
        <v>0</v>
      </c>
    </row>
    <row r="1653" spans="7:19">
      <c r="G1653" s="58"/>
      <c r="S1653" s="89">
        <f t="shared" si="33"/>
        <v>0</v>
      </c>
    </row>
    <row r="1654" spans="7:19">
      <c r="G1654" s="58"/>
      <c r="S1654" s="89">
        <f t="shared" si="33"/>
        <v>0</v>
      </c>
    </row>
    <row r="1655" spans="7:19">
      <c r="G1655" s="58"/>
      <c r="S1655" s="89">
        <f t="shared" si="33"/>
        <v>0</v>
      </c>
    </row>
    <row r="1656" spans="7:19">
      <c r="G1656" s="58"/>
      <c r="S1656" s="89">
        <f t="shared" si="33"/>
        <v>0</v>
      </c>
    </row>
    <row r="1657" spans="7:19">
      <c r="G1657" s="58"/>
      <c r="S1657" s="89">
        <f t="shared" si="33"/>
        <v>0</v>
      </c>
    </row>
    <row r="1658" spans="7:19">
      <c r="G1658" s="58"/>
      <c r="S1658" s="89">
        <f t="shared" si="33"/>
        <v>0</v>
      </c>
    </row>
    <row r="1659" spans="7:19">
      <c r="G1659" s="58"/>
      <c r="S1659" s="89">
        <f t="shared" si="33"/>
        <v>0</v>
      </c>
    </row>
    <row r="1660" spans="7:19">
      <c r="G1660" s="58"/>
      <c r="S1660" s="89">
        <f t="shared" si="33"/>
        <v>0</v>
      </c>
    </row>
    <row r="1661" spans="7:19">
      <c r="G1661" s="58"/>
      <c r="S1661" s="89">
        <f t="shared" si="33"/>
        <v>0</v>
      </c>
    </row>
    <row r="1662" spans="7:19">
      <c r="G1662" s="58"/>
      <c r="S1662" s="89">
        <f t="shared" si="33"/>
        <v>0</v>
      </c>
    </row>
    <row r="1663" spans="7:19">
      <c r="G1663" s="58"/>
      <c r="S1663" s="89">
        <f t="shared" si="33"/>
        <v>0</v>
      </c>
    </row>
    <row r="1664" spans="7:19">
      <c r="G1664" s="58"/>
      <c r="S1664" s="89">
        <f t="shared" si="33"/>
        <v>0</v>
      </c>
    </row>
    <row r="1665" spans="7:19">
      <c r="G1665" s="58"/>
      <c r="S1665" s="89">
        <f t="shared" si="33"/>
        <v>0</v>
      </c>
    </row>
    <row r="1666" spans="7:19">
      <c r="G1666" s="58"/>
      <c r="S1666" s="89">
        <f t="shared" si="33"/>
        <v>0</v>
      </c>
    </row>
    <row r="1667" spans="7:19">
      <c r="G1667" s="58"/>
      <c r="S1667" s="89">
        <f t="shared" si="33"/>
        <v>0</v>
      </c>
    </row>
    <row r="1668" spans="7:19">
      <c r="G1668" s="58"/>
      <c r="S1668" s="89">
        <f t="shared" si="33"/>
        <v>0</v>
      </c>
    </row>
    <row r="1669" spans="7:19">
      <c r="G1669" s="58"/>
      <c r="S1669" s="89">
        <f t="shared" si="33"/>
        <v>0</v>
      </c>
    </row>
    <row r="1670" spans="7:19">
      <c r="G1670" s="58"/>
      <c r="S1670" s="89">
        <f t="shared" si="33"/>
        <v>0</v>
      </c>
    </row>
    <row r="1671" spans="7:19">
      <c r="G1671" s="58"/>
      <c r="S1671" s="89">
        <f t="shared" si="33"/>
        <v>0</v>
      </c>
    </row>
    <row r="1672" spans="7:19">
      <c r="G1672" s="58"/>
      <c r="S1672" s="89">
        <f t="shared" si="33"/>
        <v>0</v>
      </c>
    </row>
    <row r="1673" spans="7:19">
      <c r="G1673" s="58"/>
      <c r="S1673" s="89">
        <f t="shared" si="33"/>
        <v>0</v>
      </c>
    </row>
    <row r="1674" spans="7:19">
      <c r="G1674" s="58"/>
      <c r="S1674" s="89">
        <f t="shared" si="33"/>
        <v>0</v>
      </c>
    </row>
    <row r="1675" spans="7:19">
      <c r="G1675" s="58"/>
      <c r="S1675" s="89">
        <f t="shared" ref="S1675:S1738" si="34">IFERROR(A1675,"")</f>
        <v>0</v>
      </c>
    </row>
    <row r="1676" spans="7:19">
      <c r="G1676" s="58"/>
      <c r="S1676" s="89">
        <f t="shared" si="34"/>
        <v>0</v>
      </c>
    </row>
    <row r="1677" spans="7:19">
      <c r="G1677" s="58"/>
      <c r="S1677" s="89">
        <f t="shared" si="34"/>
        <v>0</v>
      </c>
    </row>
    <row r="1678" spans="7:19">
      <c r="G1678" s="58"/>
      <c r="S1678" s="89">
        <f t="shared" si="34"/>
        <v>0</v>
      </c>
    </row>
    <row r="1679" spans="7:19">
      <c r="G1679" s="58"/>
      <c r="S1679" s="89">
        <f t="shared" si="34"/>
        <v>0</v>
      </c>
    </row>
    <row r="1680" spans="7:19">
      <c r="G1680" s="58"/>
      <c r="S1680" s="89">
        <f t="shared" si="34"/>
        <v>0</v>
      </c>
    </row>
    <row r="1681" spans="7:19">
      <c r="G1681" s="58"/>
      <c r="S1681" s="89">
        <f t="shared" si="34"/>
        <v>0</v>
      </c>
    </row>
    <row r="1682" spans="7:19">
      <c r="G1682" s="58"/>
      <c r="S1682" s="89">
        <f t="shared" si="34"/>
        <v>0</v>
      </c>
    </row>
    <row r="1683" spans="7:19">
      <c r="G1683" s="58"/>
      <c r="S1683" s="89">
        <f t="shared" si="34"/>
        <v>0</v>
      </c>
    </row>
    <row r="1684" spans="7:19">
      <c r="G1684" s="58"/>
      <c r="S1684" s="89">
        <f t="shared" si="34"/>
        <v>0</v>
      </c>
    </row>
    <row r="1685" spans="7:19">
      <c r="G1685" s="58"/>
      <c r="S1685" s="89">
        <f t="shared" si="34"/>
        <v>0</v>
      </c>
    </row>
    <row r="1686" spans="7:19">
      <c r="G1686" s="58"/>
      <c r="S1686" s="89">
        <f t="shared" si="34"/>
        <v>0</v>
      </c>
    </row>
    <row r="1687" spans="7:19">
      <c r="G1687" s="58"/>
      <c r="S1687" s="89">
        <f t="shared" si="34"/>
        <v>0</v>
      </c>
    </row>
    <row r="1688" spans="7:19">
      <c r="G1688" s="58"/>
      <c r="S1688" s="89">
        <f t="shared" si="34"/>
        <v>0</v>
      </c>
    </row>
    <row r="1689" spans="7:19">
      <c r="G1689" s="58"/>
      <c r="S1689" s="89">
        <f t="shared" si="34"/>
        <v>0</v>
      </c>
    </row>
    <row r="1690" spans="7:19">
      <c r="G1690" s="58"/>
      <c r="S1690" s="89">
        <f t="shared" si="34"/>
        <v>0</v>
      </c>
    </row>
    <row r="1691" spans="7:19">
      <c r="G1691" s="58"/>
      <c r="S1691" s="89">
        <f t="shared" si="34"/>
        <v>0</v>
      </c>
    </row>
    <row r="1692" spans="7:19">
      <c r="G1692" s="58"/>
      <c r="S1692" s="89">
        <f t="shared" si="34"/>
        <v>0</v>
      </c>
    </row>
    <row r="1693" spans="7:19">
      <c r="G1693" s="58"/>
      <c r="S1693" s="89">
        <f t="shared" si="34"/>
        <v>0</v>
      </c>
    </row>
    <row r="1694" spans="7:19">
      <c r="G1694" s="58"/>
      <c r="S1694" s="89">
        <f t="shared" si="34"/>
        <v>0</v>
      </c>
    </row>
    <row r="1695" spans="7:19">
      <c r="G1695" s="58"/>
      <c r="S1695" s="89">
        <f t="shared" si="34"/>
        <v>0</v>
      </c>
    </row>
    <row r="1696" spans="7:19">
      <c r="G1696" s="58"/>
      <c r="S1696" s="89">
        <f t="shared" si="34"/>
        <v>0</v>
      </c>
    </row>
    <row r="1697" spans="7:19">
      <c r="G1697" s="58"/>
      <c r="S1697" s="89">
        <f t="shared" si="34"/>
        <v>0</v>
      </c>
    </row>
    <row r="1698" spans="7:19">
      <c r="G1698" s="58"/>
      <c r="S1698" s="89">
        <f t="shared" si="34"/>
        <v>0</v>
      </c>
    </row>
    <row r="1699" spans="7:19">
      <c r="G1699" s="58"/>
      <c r="S1699" s="89">
        <f t="shared" si="34"/>
        <v>0</v>
      </c>
    </row>
    <row r="1700" spans="7:19">
      <c r="G1700" s="58"/>
      <c r="S1700" s="89">
        <f t="shared" si="34"/>
        <v>0</v>
      </c>
    </row>
    <row r="1701" spans="7:19">
      <c r="G1701" s="58"/>
      <c r="S1701" s="89">
        <f t="shared" si="34"/>
        <v>0</v>
      </c>
    </row>
    <row r="1702" spans="7:19">
      <c r="G1702" s="58"/>
      <c r="S1702" s="89">
        <f t="shared" si="34"/>
        <v>0</v>
      </c>
    </row>
    <row r="1703" spans="7:19">
      <c r="G1703" s="58"/>
      <c r="S1703" s="89">
        <f t="shared" si="34"/>
        <v>0</v>
      </c>
    </row>
    <row r="1704" spans="7:19">
      <c r="G1704" s="58"/>
      <c r="S1704" s="89">
        <f t="shared" si="34"/>
        <v>0</v>
      </c>
    </row>
    <row r="1705" spans="7:19">
      <c r="G1705" s="58"/>
      <c r="S1705" s="89">
        <f t="shared" si="34"/>
        <v>0</v>
      </c>
    </row>
    <row r="1706" spans="7:19">
      <c r="G1706" s="58"/>
      <c r="S1706" s="89">
        <f t="shared" si="34"/>
        <v>0</v>
      </c>
    </row>
    <row r="1707" spans="7:19">
      <c r="G1707" s="58"/>
      <c r="S1707" s="89">
        <f t="shared" si="34"/>
        <v>0</v>
      </c>
    </row>
    <row r="1708" spans="7:19">
      <c r="G1708" s="58"/>
      <c r="S1708" s="89">
        <f t="shared" si="34"/>
        <v>0</v>
      </c>
    </row>
    <row r="1709" spans="7:19">
      <c r="G1709" s="58"/>
      <c r="S1709" s="89">
        <f t="shared" si="34"/>
        <v>0</v>
      </c>
    </row>
    <row r="1710" spans="7:19">
      <c r="G1710" s="58"/>
      <c r="S1710" s="89">
        <f t="shared" si="34"/>
        <v>0</v>
      </c>
    </row>
    <row r="1711" spans="7:19">
      <c r="G1711" s="58"/>
      <c r="S1711" s="89">
        <f t="shared" si="34"/>
        <v>0</v>
      </c>
    </row>
    <row r="1712" spans="7:19">
      <c r="G1712" s="58"/>
      <c r="S1712" s="89">
        <f t="shared" si="34"/>
        <v>0</v>
      </c>
    </row>
    <row r="1713" spans="7:19">
      <c r="G1713" s="58"/>
      <c r="S1713" s="89">
        <f t="shared" si="34"/>
        <v>0</v>
      </c>
    </row>
    <row r="1714" spans="7:19">
      <c r="G1714" s="58"/>
      <c r="S1714" s="89">
        <f t="shared" si="34"/>
        <v>0</v>
      </c>
    </row>
    <row r="1715" spans="7:19">
      <c r="G1715" s="58"/>
      <c r="S1715" s="89">
        <f t="shared" si="34"/>
        <v>0</v>
      </c>
    </row>
    <row r="1716" spans="7:19">
      <c r="G1716" s="58"/>
      <c r="S1716" s="89">
        <f t="shared" si="34"/>
        <v>0</v>
      </c>
    </row>
    <row r="1717" spans="7:19">
      <c r="G1717" s="58"/>
      <c r="S1717" s="89">
        <f t="shared" si="34"/>
        <v>0</v>
      </c>
    </row>
    <row r="1718" spans="7:19">
      <c r="G1718" s="58"/>
      <c r="S1718" s="89">
        <f t="shared" si="34"/>
        <v>0</v>
      </c>
    </row>
    <row r="1719" spans="7:19">
      <c r="G1719" s="58"/>
      <c r="S1719" s="89">
        <f t="shared" si="34"/>
        <v>0</v>
      </c>
    </row>
    <row r="1720" spans="7:19">
      <c r="G1720" s="58"/>
      <c r="S1720" s="89">
        <f t="shared" si="34"/>
        <v>0</v>
      </c>
    </row>
    <row r="1721" spans="7:19">
      <c r="G1721" s="58"/>
      <c r="S1721" s="89">
        <f t="shared" si="34"/>
        <v>0</v>
      </c>
    </row>
    <row r="1722" spans="7:19">
      <c r="G1722" s="58"/>
      <c r="S1722" s="89">
        <f t="shared" si="34"/>
        <v>0</v>
      </c>
    </row>
    <row r="1723" spans="7:19">
      <c r="G1723" s="58"/>
      <c r="S1723" s="89">
        <f t="shared" si="34"/>
        <v>0</v>
      </c>
    </row>
    <row r="1724" spans="7:19">
      <c r="G1724" s="58"/>
      <c r="S1724" s="89">
        <f t="shared" si="34"/>
        <v>0</v>
      </c>
    </row>
    <row r="1725" spans="7:19">
      <c r="G1725" s="58"/>
      <c r="S1725" s="89">
        <f t="shared" si="34"/>
        <v>0</v>
      </c>
    </row>
    <row r="1726" spans="7:19">
      <c r="G1726" s="58"/>
      <c r="S1726" s="89">
        <f t="shared" si="34"/>
        <v>0</v>
      </c>
    </row>
    <row r="1727" spans="7:19">
      <c r="G1727" s="58"/>
      <c r="S1727" s="89">
        <f t="shared" si="34"/>
        <v>0</v>
      </c>
    </row>
    <row r="1728" spans="7:19">
      <c r="G1728" s="58"/>
      <c r="S1728" s="89">
        <f t="shared" si="34"/>
        <v>0</v>
      </c>
    </row>
    <row r="1729" spans="7:19">
      <c r="G1729" s="58"/>
      <c r="S1729" s="89">
        <f t="shared" si="34"/>
        <v>0</v>
      </c>
    </row>
    <row r="1730" spans="7:19">
      <c r="G1730" s="58"/>
      <c r="S1730" s="89">
        <f t="shared" si="34"/>
        <v>0</v>
      </c>
    </row>
    <row r="1731" spans="7:19">
      <c r="G1731" s="58"/>
      <c r="S1731" s="89">
        <f t="shared" si="34"/>
        <v>0</v>
      </c>
    </row>
    <row r="1732" spans="7:19">
      <c r="G1732" s="58"/>
      <c r="S1732" s="89">
        <f t="shared" si="34"/>
        <v>0</v>
      </c>
    </row>
    <row r="1733" spans="7:19">
      <c r="G1733" s="58"/>
      <c r="S1733" s="89">
        <f t="shared" si="34"/>
        <v>0</v>
      </c>
    </row>
    <row r="1734" spans="7:19">
      <c r="G1734" s="58"/>
      <c r="S1734" s="89">
        <f t="shared" si="34"/>
        <v>0</v>
      </c>
    </row>
    <row r="1735" spans="7:19">
      <c r="G1735" s="58"/>
      <c r="S1735" s="89">
        <f t="shared" si="34"/>
        <v>0</v>
      </c>
    </row>
    <row r="1736" spans="7:19">
      <c r="G1736" s="58"/>
      <c r="S1736" s="89">
        <f t="shared" si="34"/>
        <v>0</v>
      </c>
    </row>
    <row r="1737" spans="7:19">
      <c r="G1737" s="58"/>
      <c r="S1737" s="89">
        <f t="shared" si="34"/>
        <v>0</v>
      </c>
    </row>
    <row r="1738" spans="7:19">
      <c r="G1738" s="58"/>
      <c r="S1738" s="89">
        <f t="shared" si="34"/>
        <v>0</v>
      </c>
    </row>
    <row r="1739" spans="7:19">
      <c r="G1739" s="58"/>
      <c r="S1739" s="89">
        <f t="shared" ref="S1739:S1802" si="35">IFERROR(A1739,"")</f>
        <v>0</v>
      </c>
    </row>
    <row r="1740" spans="7:19">
      <c r="G1740" s="58"/>
      <c r="S1740" s="89">
        <f t="shared" si="35"/>
        <v>0</v>
      </c>
    </row>
    <row r="1741" spans="7:19">
      <c r="G1741" s="58"/>
      <c r="S1741" s="89">
        <f t="shared" si="35"/>
        <v>0</v>
      </c>
    </row>
    <row r="1742" spans="7:19">
      <c r="G1742" s="58"/>
      <c r="S1742" s="89">
        <f t="shared" si="35"/>
        <v>0</v>
      </c>
    </row>
    <row r="1743" spans="7:19">
      <c r="G1743" s="58"/>
      <c r="S1743" s="89">
        <f t="shared" si="35"/>
        <v>0</v>
      </c>
    </row>
    <row r="1744" spans="7:19">
      <c r="G1744" s="58"/>
      <c r="S1744" s="89">
        <f t="shared" si="35"/>
        <v>0</v>
      </c>
    </row>
    <row r="1745" spans="7:19">
      <c r="G1745" s="58"/>
      <c r="S1745" s="89">
        <f t="shared" si="35"/>
        <v>0</v>
      </c>
    </row>
    <row r="1746" spans="7:19">
      <c r="G1746" s="58"/>
      <c r="S1746" s="89">
        <f t="shared" si="35"/>
        <v>0</v>
      </c>
    </row>
    <row r="1747" spans="7:19">
      <c r="G1747" s="58"/>
      <c r="S1747" s="89">
        <f t="shared" si="35"/>
        <v>0</v>
      </c>
    </row>
    <row r="1748" spans="7:19">
      <c r="G1748" s="58"/>
      <c r="S1748" s="89">
        <f t="shared" si="35"/>
        <v>0</v>
      </c>
    </row>
    <row r="1749" spans="7:19">
      <c r="G1749" s="58"/>
      <c r="S1749" s="89">
        <f t="shared" si="35"/>
        <v>0</v>
      </c>
    </row>
    <row r="1750" spans="7:19">
      <c r="G1750" s="58"/>
      <c r="S1750" s="89">
        <f t="shared" si="35"/>
        <v>0</v>
      </c>
    </row>
    <row r="1751" spans="7:19">
      <c r="G1751" s="58"/>
      <c r="S1751" s="89">
        <f t="shared" si="35"/>
        <v>0</v>
      </c>
    </row>
    <row r="1752" spans="7:19">
      <c r="G1752" s="58"/>
      <c r="S1752" s="89">
        <f t="shared" si="35"/>
        <v>0</v>
      </c>
    </row>
    <row r="1753" spans="7:19">
      <c r="G1753" s="58"/>
      <c r="S1753" s="89">
        <f t="shared" si="35"/>
        <v>0</v>
      </c>
    </row>
    <row r="1754" spans="7:19">
      <c r="G1754" s="58"/>
      <c r="S1754" s="89">
        <f t="shared" si="35"/>
        <v>0</v>
      </c>
    </row>
    <row r="1755" spans="7:19">
      <c r="G1755" s="58"/>
      <c r="S1755" s="89">
        <f t="shared" si="35"/>
        <v>0</v>
      </c>
    </row>
    <row r="1756" spans="7:19">
      <c r="G1756" s="58"/>
      <c r="S1756" s="89">
        <f t="shared" si="35"/>
        <v>0</v>
      </c>
    </row>
    <row r="1757" spans="7:19">
      <c r="G1757" s="58"/>
      <c r="S1757" s="89">
        <f t="shared" si="35"/>
        <v>0</v>
      </c>
    </row>
    <row r="1758" spans="7:19">
      <c r="G1758" s="58"/>
      <c r="S1758" s="89">
        <f t="shared" si="35"/>
        <v>0</v>
      </c>
    </row>
    <row r="1759" spans="7:19">
      <c r="G1759" s="58"/>
      <c r="S1759" s="89">
        <f t="shared" si="35"/>
        <v>0</v>
      </c>
    </row>
    <row r="1760" spans="7:19">
      <c r="G1760" s="58"/>
      <c r="S1760" s="89">
        <f t="shared" si="35"/>
        <v>0</v>
      </c>
    </row>
    <row r="1761" spans="7:19">
      <c r="G1761" s="58"/>
      <c r="S1761" s="89">
        <f t="shared" si="35"/>
        <v>0</v>
      </c>
    </row>
    <row r="1762" spans="7:19">
      <c r="G1762" s="58"/>
      <c r="S1762" s="89">
        <f t="shared" si="35"/>
        <v>0</v>
      </c>
    </row>
    <row r="1763" spans="7:19">
      <c r="G1763" s="58"/>
      <c r="S1763" s="89">
        <f t="shared" si="35"/>
        <v>0</v>
      </c>
    </row>
    <row r="1764" spans="7:19">
      <c r="G1764" s="58"/>
      <c r="S1764" s="89">
        <f t="shared" si="35"/>
        <v>0</v>
      </c>
    </row>
    <row r="1765" spans="7:19">
      <c r="G1765" s="58"/>
      <c r="S1765" s="89">
        <f t="shared" si="35"/>
        <v>0</v>
      </c>
    </row>
    <row r="1766" spans="7:19">
      <c r="G1766" s="58"/>
      <c r="S1766" s="89">
        <f t="shared" si="35"/>
        <v>0</v>
      </c>
    </row>
    <row r="1767" spans="7:19">
      <c r="G1767" s="58"/>
      <c r="S1767" s="89">
        <f t="shared" si="35"/>
        <v>0</v>
      </c>
    </row>
    <row r="1768" spans="7:19">
      <c r="G1768" s="58"/>
      <c r="S1768" s="89">
        <f t="shared" si="35"/>
        <v>0</v>
      </c>
    </row>
    <row r="1769" spans="7:19">
      <c r="G1769" s="58"/>
      <c r="S1769" s="89">
        <f t="shared" si="35"/>
        <v>0</v>
      </c>
    </row>
    <row r="1770" spans="7:19">
      <c r="G1770" s="58"/>
      <c r="S1770" s="89">
        <f t="shared" si="35"/>
        <v>0</v>
      </c>
    </row>
    <row r="1771" spans="7:19">
      <c r="G1771" s="58"/>
      <c r="S1771" s="89">
        <f t="shared" si="35"/>
        <v>0</v>
      </c>
    </row>
    <row r="1772" spans="7:19">
      <c r="G1772" s="58"/>
      <c r="S1772" s="89">
        <f t="shared" si="35"/>
        <v>0</v>
      </c>
    </row>
    <row r="1773" spans="7:19">
      <c r="G1773" s="58"/>
      <c r="S1773" s="89">
        <f t="shared" si="35"/>
        <v>0</v>
      </c>
    </row>
    <row r="1774" spans="7:19">
      <c r="G1774" s="58"/>
      <c r="S1774" s="89">
        <f t="shared" si="35"/>
        <v>0</v>
      </c>
    </row>
    <row r="1775" spans="7:19">
      <c r="G1775" s="58"/>
      <c r="S1775" s="89">
        <f t="shared" si="35"/>
        <v>0</v>
      </c>
    </row>
    <row r="1776" spans="7:19">
      <c r="G1776" s="58"/>
      <c r="S1776" s="89">
        <f t="shared" si="35"/>
        <v>0</v>
      </c>
    </row>
    <row r="1777" spans="7:19">
      <c r="G1777" s="58"/>
      <c r="S1777" s="89">
        <f t="shared" si="35"/>
        <v>0</v>
      </c>
    </row>
    <row r="1778" spans="7:19">
      <c r="G1778" s="58"/>
      <c r="S1778" s="89">
        <f t="shared" si="35"/>
        <v>0</v>
      </c>
    </row>
    <row r="1779" spans="7:19">
      <c r="G1779" s="58"/>
      <c r="S1779" s="89">
        <f t="shared" si="35"/>
        <v>0</v>
      </c>
    </row>
    <row r="1780" spans="7:19">
      <c r="G1780" s="58"/>
      <c r="S1780" s="89">
        <f t="shared" si="35"/>
        <v>0</v>
      </c>
    </row>
    <row r="1781" spans="7:19">
      <c r="G1781" s="58"/>
      <c r="S1781" s="89">
        <f t="shared" si="35"/>
        <v>0</v>
      </c>
    </row>
    <row r="1782" spans="7:19">
      <c r="G1782" s="58"/>
      <c r="S1782" s="89">
        <f t="shared" si="35"/>
        <v>0</v>
      </c>
    </row>
    <row r="1783" spans="7:19">
      <c r="G1783" s="58"/>
      <c r="S1783" s="89">
        <f t="shared" si="35"/>
        <v>0</v>
      </c>
    </row>
    <row r="1784" spans="7:19">
      <c r="G1784" s="58"/>
      <c r="S1784" s="89">
        <f t="shared" si="35"/>
        <v>0</v>
      </c>
    </row>
    <row r="1785" spans="7:19">
      <c r="G1785" s="58"/>
      <c r="S1785" s="89">
        <f t="shared" si="35"/>
        <v>0</v>
      </c>
    </row>
    <row r="1786" spans="7:19">
      <c r="G1786" s="58"/>
      <c r="S1786" s="89">
        <f t="shared" si="35"/>
        <v>0</v>
      </c>
    </row>
    <row r="1787" spans="7:19">
      <c r="G1787" s="58"/>
      <c r="S1787" s="89">
        <f t="shared" si="35"/>
        <v>0</v>
      </c>
    </row>
    <row r="1788" spans="7:19">
      <c r="G1788" s="58"/>
      <c r="S1788" s="89">
        <f t="shared" si="35"/>
        <v>0</v>
      </c>
    </row>
    <row r="1789" spans="7:19">
      <c r="G1789" s="58"/>
      <c r="S1789" s="89">
        <f t="shared" si="35"/>
        <v>0</v>
      </c>
    </row>
    <row r="1790" spans="7:19">
      <c r="G1790" s="58"/>
      <c r="S1790" s="89">
        <f t="shared" si="35"/>
        <v>0</v>
      </c>
    </row>
    <row r="1791" spans="7:19">
      <c r="G1791" s="58"/>
      <c r="S1791" s="89">
        <f t="shared" si="35"/>
        <v>0</v>
      </c>
    </row>
    <row r="1792" spans="7:19">
      <c r="G1792" s="58"/>
      <c r="S1792" s="89">
        <f t="shared" si="35"/>
        <v>0</v>
      </c>
    </row>
    <row r="1793" spans="7:19">
      <c r="G1793" s="58"/>
      <c r="S1793" s="89">
        <f t="shared" si="35"/>
        <v>0</v>
      </c>
    </row>
    <row r="1794" spans="7:19">
      <c r="G1794" s="58"/>
      <c r="S1794" s="89">
        <f t="shared" si="35"/>
        <v>0</v>
      </c>
    </row>
    <row r="1795" spans="7:19">
      <c r="G1795" s="58"/>
      <c r="S1795" s="89">
        <f t="shared" si="35"/>
        <v>0</v>
      </c>
    </row>
    <row r="1796" spans="7:19">
      <c r="G1796" s="58"/>
      <c r="S1796" s="89">
        <f t="shared" si="35"/>
        <v>0</v>
      </c>
    </row>
    <row r="1797" spans="7:19">
      <c r="G1797" s="58"/>
      <c r="S1797" s="89">
        <f t="shared" si="35"/>
        <v>0</v>
      </c>
    </row>
    <row r="1798" spans="7:19">
      <c r="G1798" s="58"/>
      <c r="S1798" s="89">
        <f t="shared" si="35"/>
        <v>0</v>
      </c>
    </row>
    <row r="1799" spans="7:19">
      <c r="G1799" s="58"/>
      <c r="S1799" s="89">
        <f t="shared" si="35"/>
        <v>0</v>
      </c>
    </row>
    <row r="1800" spans="7:19">
      <c r="G1800" s="58"/>
      <c r="S1800" s="89">
        <f t="shared" si="35"/>
        <v>0</v>
      </c>
    </row>
    <row r="1801" spans="7:19">
      <c r="G1801" s="58"/>
      <c r="S1801" s="89">
        <f t="shared" si="35"/>
        <v>0</v>
      </c>
    </row>
    <row r="1802" spans="7:19">
      <c r="G1802" s="58"/>
      <c r="S1802" s="89">
        <f t="shared" si="35"/>
        <v>0</v>
      </c>
    </row>
    <row r="1803" spans="7:19">
      <c r="G1803" s="58"/>
      <c r="S1803" s="89">
        <f t="shared" ref="S1803:S1866" si="36">IFERROR(A1803,"")</f>
        <v>0</v>
      </c>
    </row>
    <row r="1804" spans="7:19">
      <c r="G1804" s="58"/>
      <c r="S1804" s="89">
        <f t="shared" si="36"/>
        <v>0</v>
      </c>
    </row>
    <row r="1805" spans="7:19">
      <c r="G1805" s="58"/>
      <c r="S1805" s="89">
        <f t="shared" si="36"/>
        <v>0</v>
      </c>
    </row>
    <row r="1806" spans="7:19">
      <c r="G1806" s="58"/>
      <c r="S1806" s="89">
        <f t="shared" si="36"/>
        <v>0</v>
      </c>
    </row>
    <row r="1807" spans="7:19">
      <c r="G1807" s="58"/>
      <c r="S1807" s="89">
        <f t="shared" si="36"/>
        <v>0</v>
      </c>
    </row>
    <row r="1808" spans="7:19">
      <c r="G1808" s="58"/>
      <c r="S1808" s="89">
        <f t="shared" si="36"/>
        <v>0</v>
      </c>
    </row>
    <row r="1809" spans="7:19">
      <c r="G1809" s="58"/>
      <c r="S1809" s="89">
        <f t="shared" si="36"/>
        <v>0</v>
      </c>
    </row>
    <row r="1810" spans="7:19">
      <c r="G1810" s="58"/>
      <c r="S1810" s="89">
        <f t="shared" si="36"/>
        <v>0</v>
      </c>
    </row>
    <row r="1811" spans="7:19">
      <c r="G1811" s="58"/>
      <c r="S1811" s="89">
        <f t="shared" si="36"/>
        <v>0</v>
      </c>
    </row>
    <row r="1812" spans="7:19">
      <c r="G1812" s="58"/>
      <c r="S1812" s="89">
        <f t="shared" si="36"/>
        <v>0</v>
      </c>
    </row>
    <row r="1813" spans="7:19">
      <c r="G1813" s="58"/>
      <c r="S1813" s="89">
        <f t="shared" si="36"/>
        <v>0</v>
      </c>
    </row>
    <row r="1814" spans="7:19">
      <c r="G1814" s="58"/>
      <c r="S1814" s="89">
        <f t="shared" si="36"/>
        <v>0</v>
      </c>
    </row>
    <row r="1815" spans="7:19">
      <c r="G1815" s="58"/>
      <c r="S1815" s="89">
        <f t="shared" si="36"/>
        <v>0</v>
      </c>
    </row>
    <row r="1816" spans="7:19">
      <c r="G1816" s="58"/>
      <c r="S1816" s="89">
        <f t="shared" si="36"/>
        <v>0</v>
      </c>
    </row>
    <row r="1817" spans="7:19">
      <c r="G1817" s="58"/>
      <c r="S1817" s="89">
        <f t="shared" si="36"/>
        <v>0</v>
      </c>
    </row>
    <row r="1818" spans="7:19">
      <c r="G1818" s="58"/>
      <c r="S1818" s="89">
        <f t="shared" si="36"/>
        <v>0</v>
      </c>
    </row>
    <row r="1819" spans="7:19">
      <c r="G1819" s="58"/>
      <c r="S1819" s="89">
        <f t="shared" si="36"/>
        <v>0</v>
      </c>
    </row>
    <row r="1820" spans="7:19">
      <c r="G1820" s="58"/>
      <c r="S1820" s="89">
        <f t="shared" si="36"/>
        <v>0</v>
      </c>
    </row>
    <row r="1821" spans="7:19">
      <c r="G1821" s="58"/>
      <c r="S1821" s="89">
        <f t="shared" si="36"/>
        <v>0</v>
      </c>
    </row>
    <row r="1822" spans="7:19">
      <c r="G1822" s="58"/>
      <c r="S1822" s="89">
        <f t="shared" si="36"/>
        <v>0</v>
      </c>
    </row>
    <row r="1823" spans="7:19">
      <c r="G1823" s="58"/>
      <c r="S1823" s="89">
        <f t="shared" si="36"/>
        <v>0</v>
      </c>
    </row>
    <row r="1824" spans="7:19">
      <c r="G1824" s="58"/>
      <c r="S1824" s="89">
        <f t="shared" si="36"/>
        <v>0</v>
      </c>
    </row>
    <row r="1825" spans="7:19">
      <c r="G1825" s="58"/>
      <c r="S1825" s="89">
        <f t="shared" si="36"/>
        <v>0</v>
      </c>
    </row>
    <row r="1826" spans="7:19">
      <c r="G1826" s="58"/>
      <c r="S1826" s="89">
        <f t="shared" si="36"/>
        <v>0</v>
      </c>
    </row>
    <row r="1827" spans="7:19">
      <c r="G1827" s="58"/>
      <c r="S1827" s="89">
        <f t="shared" si="36"/>
        <v>0</v>
      </c>
    </row>
    <row r="1828" spans="7:19">
      <c r="G1828" s="58"/>
      <c r="S1828" s="89">
        <f t="shared" si="36"/>
        <v>0</v>
      </c>
    </row>
    <row r="1829" spans="7:19">
      <c r="G1829" s="58"/>
      <c r="S1829" s="89">
        <f t="shared" si="36"/>
        <v>0</v>
      </c>
    </row>
    <row r="1830" spans="7:19">
      <c r="G1830" s="58"/>
      <c r="S1830" s="89">
        <f t="shared" si="36"/>
        <v>0</v>
      </c>
    </row>
    <row r="1831" spans="7:19">
      <c r="G1831" s="58"/>
      <c r="S1831" s="89">
        <f t="shared" si="36"/>
        <v>0</v>
      </c>
    </row>
    <row r="1832" spans="7:19">
      <c r="G1832" s="58"/>
      <c r="S1832" s="89">
        <f t="shared" si="36"/>
        <v>0</v>
      </c>
    </row>
    <row r="1833" spans="7:19">
      <c r="G1833" s="58"/>
      <c r="S1833" s="89">
        <f t="shared" si="36"/>
        <v>0</v>
      </c>
    </row>
    <row r="1834" spans="7:19">
      <c r="G1834" s="58"/>
      <c r="S1834" s="89">
        <f t="shared" si="36"/>
        <v>0</v>
      </c>
    </row>
    <row r="1835" spans="7:19">
      <c r="G1835" s="58"/>
      <c r="S1835" s="89">
        <f t="shared" si="36"/>
        <v>0</v>
      </c>
    </row>
    <row r="1836" spans="7:19">
      <c r="G1836" s="58"/>
      <c r="S1836" s="89">
        <f t="shared" si="36"/>
        <v>0</v>
      </c>
    </row>
    <row r="1837" spans="7:19">
      <c r="G1837" s="58"/>
      <c r="S1837" s="89">
        <f t="shared" si="36"/>
        <v>0</v>
      </c>
    </row>
    <row r="1838" spans="7:19">
      <c r="G1838" s="58"/>
      <c r="S1838" s="89">
        <f t="shared" si="36"/>
        <v>0</v>
      </c>
    </row>
    <row r="1839" spans="7:19">
      <c r="G1839" s="58"/>
      <c r="S1839" s="89">
        <f t="shared" si="36"/>
        <v>0</v>
      </c>
    </row>
    <row r="1840" spans="7:19">
      <c r="G1840" s="58"/>
      <c r="S1840" s="89">
        <f t="shared" si="36"/>
        <v>0</v>
      </c>
    </row>
    <row r="1841" spans="7:19">
      <c r="G1841" s="58"/>
      <c r="S1841" s="89">
        <f t="shared" si="36"/>
        <v>0</v>
      </c>
    </row>
    <row r="1842" spans="7:19">
      <c r="G1842" s="58"/>
      <c r="S1842" s="89">
        <f t="shared" si="36"/>
        <v>0</v>
      </c>
    </row>
    <row r="1843" spans="7:19">
      <c r="G1843" s="58"/>
      <c r="S1843" s="89">
        <f t="shared" si="36"/>
        <v>0</v>
      </c>
    </row>
    <row r="1844" spans="7:19">
      <c r="G1844" s="58"/>
      <c r="S1844" s="89">
        <f t="shared" si="36"/>
        <v>0</v>
      </c>
    </row>
    <row r="1845" spans="7:19">
      <c r="G1845" s="58"/>
      <c r="S1845" s="89">
        <f t="shared" si="36"/>
        <v>0</v>
      </c>
    </row>
    <row r="1846" spans="7:19">
      <c r="G1846" s="58"/>
      <c r="S1846" s="89">
        <f t="shared" si="36"/>
        <v>0</v>
      </c>
    </row>
    <row r="1847" spans="7:19">
      <c r="G1847" s="58"/>
      <c r="S1847" s="89">
        <f t="shared" si="36"/>
        <v>0</v>
      </c>
    </row>
    <row r="1848" spans="7:19">
      <c r="G1848" s="58"/>
      <c r="S1848" s="89">
        <f t="shared" si="36"/>
        <v>0</v>
      </c>
    </row>
    <row r="1849" spans="7:19">
      <c r="G1849" s="58"/>
      <c r="S1849" s="89">
        <f t="shared" si="36"/>
        <v>0</v>
      </c>
    </row>
    <row r="1850" spans="7:19">
      <c r="G1850" s="58"/>
      <c r="S1850" s="89">
        <f t="shared" si="36"/>
        <v>0</v>
      </c>
    </row>
    <row r="1851" spans="7:19">
      <c r="G1851" s="58"/>
      <c r="S1851" s="89">
        <f t="shared" si="36"/>
        <v>0</v>
      </c>
    </row>
    <row r="1852" spans="7:19">
      <c r="G1852" s="58"/>
      <c r="S1852" s="89">
        <f t="shared" si="36"/>
        <v>0</v>
      </c>
    </row>
    <row r="1853" spans="7:19">
      <c r="G1853" s="58"/>
      <c r="S1853" s="89">
        <f t="shared" si="36"/>
        <v>0</v>
      </c>
    </row>
    <row r="1854" spans="7:19">
      <c r="G1854" s="58"/>
      <c r="S1854" s="89">
        <f t="shared" si="36"/>
        <v>0</v>
      </c>
    </row>
    <row r="1855" spans="7:19">
      <c r="G1855" s="58"/>
      <c r="S1855" s="89">
        <f t="shared" si="36"/>
        <v>0</v>
      </c>
    </row>
    <row r="1856" spans="7:19">
      <c r="G1856" s="58"/>
      <c r="S1856" s="89">
        <f t="shared" si="36"/>
        <v>0</v>
      </c>
    </row>
    <row r="1857" spans="7:19">
      <c r="G1857" s="58"/>
      <c r="S1857" s="89">
        <f t="shared" si="36"/>
        <v>0</v>
      </c>
    </row>
    <row r="1858" spans="7:19">
      <c r="G1858" s="58"/>
      <c r="S1858" s="89">
        <f t="shared" si="36"/>
        <v>0</v>
      </c>
    </row>
    <row r="1859" spans="7:19">
      <c r="G1859" s="58"/>
      <c r="S1859" s="89">
        <f t="shared" si="36"/>
        <v>0</v>
      </c>
    </row>
    <row r="1860" spans="7:19">
      <c r="G1860" s="58"/>
      <c r="S1860" s="89">
        <f t="shared" si="36"/>
        <v>0</v>
      </c>
    </row>
    <row r="1861" spans="7:19">
      <c r="G1861" s="58"/>
      <c r="S1861" s="89">
        <f t="shared" si="36"/>
        <v>0</v>
      </c>
    </row>
    <row r="1862" spans="7:19">
      <c r="G1862" s="58"/>
      <c r="S1862" s="89">
        <f t="shared" si="36"/>
        <v>0</v>
      </c>
    </row>
    <row r="1863" spans="7:19">
      <c r="G1863" s="58"/>
      <c r="S1863" s="89">
        <f t="shared" si="36"/>
        <v>0</v>
      </c>
    </row>
    <row r="1864" spans="7:19">
      <c r="G1864" s="58"/>
      <c r="S1864" s="89">
        <f t="shared" si="36"/>
        <v>0</v>
      </c>
    </row>
    <row r="1865" spans="7:19">
      <c r="G1865" s="58"/>
      <c r="S1865" s="89">
        <f t="shared" si="36"/>
        <v>0</v>
      </c>
    </row>
    <row r="1866" spans="7:19">
      <c r="G1866" s="58"/>
      <c r="S1866" s="89">
        <f t="shared" si="36"/>
        <v>0</v>
      </c>
    </row>
    <row r="1867" spans="7:19">
      <c r="G1867" s="58"/>
      <c r="S1867" s="89">
        <f t="shared" ref="S1867:S1930" si="37">IFERROR(A1867,"")</f>
        <v>0</v>
      </c>
    </row>
    <row r="1868" spans="7:19">
      <c r="G1868" s="58"/>
      <c r="S1868" s="89">
        <f t="shared" si="37"/>
        <v>0</v>
      </c>
    </row>
    <row r="1869" spans="7:19">
      <c r="G1869" s="58"/>
      <c r="S1869" s="89">
        <f t="shared" si="37"/>
        <v>0</v>
      </c>
    </row>
    <row r="1870" spans="7:19">
      <c r="G1870" s="58"/>
      <c r="S1870" s="89">
        <f t="shared" si="37"/>
        <v>0</v>
      </c>
    </row>
    <row r="1871" spans="7:19">
      <c r="G1871" s="58"/>
      <c r="S1871" s="89">
        <f t="shared" si="37"/>
        <v>0</v>
      </c>
    </row>
    <row r="1872" spans="7:19">
      <c r="G1872" s="58"/>
      <c r="S1872" s="89">
        <f t="shared" si="37"/>
        <v>0</v>
      </c>
    </row>
    <row r="1873" spans="7:19">
      <c r="G1873" s="58"/>
      <c r="S1873" s="89">
        <f t="shared" si="37"/>
        <v>0</v>
      </c>
    </row>
    <row r="1874" spans="7:19">
      <c r="G1874" s="58"/>
      <c r="S1874" s="89">
        <f t="shared" si="37"/>
        <v>0</v>
      </c>
    </row>
    <row r="1875" spans="7:19">
      <c r="G1875" s="58"/>
      <c r="S1875" s="89">
        <f t="shared" si="37"/>
        <v>0</v>
      </c>
    </row>
    <row r="1876" spans="7:19">
      <c r="G1876" s="58"/>
      <c r="S1876" s="89">
        <f t="shared" si="37"/>
        <v>0</v>
      </c>
    </row>
    <row r="1877" spans="7:19">
      <c r="G1877" s="58"/>
      <c r="S1877" s="89">
        <f t="shared" si="37"/>
        <v>0</v>
      </c>
    </row>
    <row r="1878" spans="7:19">
      <c r="G1878" s="58"/>
      <c r="S1878" s="89">
        <f t="shared" si="37"/>
        <v>0</v>
      </c>
    </row>
    <row r="1879" spans="7:19">
      <c r="G1879" s="58"/>
      <c r="S1879" s="89">
        <f t="shared" si="37"/>
        <v>0</v>
      </c>
    </row>
    <row r="1880" spans="7:19">
      <c r="G1880" s="58"/>
      <c r="S1880" s="89">
        <f t="shared" si="37"/>
        <v>0</v>
      </c>
    </row>
    <row r="1881" spans="7:19">
      <c r="G1881" s="58"/>
      <c r="S1881" s="89">
        <f t="shared" si="37"/>
        <v>0</v>
      </c>
    </row>
    <row r="1882" spans="7:19">
      <c r="G1882" s="58"/>
      <c r="S1882" s="89">
        <f t="shared" si="37"/>
        <v>0</v>
      </c>
    </row>
    <row r="1883" spans="7:19">
      <c r="G1883" s="58"/>
      <c r="S1883" s="89">
        <f t="shared" si="37"/>
        <v>0</v>
      </c>
    </row>
    <row r="1884" spans="7:19">
      <c r="G1884" s="58"/>
      <c r="S1884" s="89">
        <f t="shared" si="37"/>
        <v>0</v>
      </c>
    </row>
    <row r="1885" spans="7:19">
      <c r="G1885" s="58"/>
      <c r="S1885" s="89">
        <f t="shared" si="37"/>
        <v>0</v>
      </c>
    </row>
    <row r="1886" spans="7:19">
      <c r="G1886" s="58"/>
      <c r="S1886" s="89">
        <f t="shared" si="37"/>
        <v>0</v>
      </c>
    </row>
    <row r="1887" spans="7:19">
      <c r="G1887" s="58"/>
      <c r="S1887" s="89">
        <f t="shared" si="37"/>
        <v>0</v>
      </c>
    </row>
    <row r="1888" spans="7:19">
      <c r="G1888" s="58"/>
      <c r="S1888" s="89">
        <f t="shared" si="37"/>
        <v>0</v>
      </c>
    </row>
    <row r="1889" spans="7:19">
      <c r="G1889" s="58"/>
      <c r="S1889" s="89">
        <f t="shared" si="37"/>
        <v>0</v>
      </c>
    </row>
    <row r="1890" spans="7:19">
      <c r="G1890" s="58"/>
      <c r="S1890" s="89">
        <f t="shared" si="37"/>
        <v>0</v>
      </c>
    </row>
    <row r="1891" spans="7:19">
      <c r="G1891" s="58"/>
      <c r="S1891" s="89">
        <f t="shared" si="37"/>
        <v>0</v>
      </c>
    </row>
    <row r="1892" spans="7:19">
      <c r="G1892" s="58"/>
      <c r="S1892" s="89">
        <f t="shared" si="37"/>
        <v>0</v>
      </c>
    </row>
    <row r="1893" spans="7:19">
      <c r="G1893" s="58"/>
      <c r="S1893" s="89">
        <f t="shared" si="37"/>
        <v>0</v>
      </c>
    </row>
    <row r="1894" spans="7:19">
      <c r="G1894" s="58"/>
      <c r="S1894" s="89">
        <f t="shared" si="37"/>
        <v>0</v>
      </c>
    </row>
    <row r="1895" spans="7:19">
      <c r="G1895" s="58"/>
      <c r="S1895" s="89">
        <f t="shared" si="37"/>
        <v>0</v>
      </c>
    </row>
    <row r="1896" spans="7:19">
      <c r="G1896" s="58"/>
      <c r="S1896" s="89">
        <f t="shared" si="37"/>
        <v>0</v>
      </c>
    </row>
    <row r="1897" spans="7:19">
      <c r="G1897" s="58"/>
      <c r="S1897" s="89">
        <f t="shared" si="37"/>
        <v>0</v>
      </c>
    </row>
    <row r="1898" spans="7:19">
      <c r="G1898" s="58"/>
      <c r="S1898" s="89">
        <f t="shared" si="37"/>
        <v>0</v>
      </c>
    </row>
    <row r="1899" spans="7:19">
      <c r="G1899" s="58"/>
      <c r="S1899" s="89">
        <f t="shared" si="37"/>
        <v>0</v>
      </c>
    </row>
    <row r="1900" spans="7:19">
      <c r="G1900" s="58"/>
      <c r="S1900" s="89">
        <f t="shared" si="37"/>
        <v>0</v>
      </c>
    </row>
    <row r="1901" spans="7:19">
      <c r="G1901" s="58"/>
      <c r="S1901" s="89">
        <f t="shared" si="37"/>
        <v>0</v>
      </c>
    </row>
    <row r="1902" spans="7:19">
      <c r="G1902" s="58"/>
      <c r="S1902" s="89">
        <f t="shared" si="37"/>
        <v>0</v>
      </c>
    </row>
    <row r="1903" spans="7:19">
      <c r="G1903" s="58"/>
      <c r="S1903" s="89">
        <f t="shared" si="37"/>
        <v>0</v>
      </c>
    </row>
    <row r="1904" spans="7:19">
      <c r="G1904" s="58"/>
      <c r="S1904" s="89">
        <f t="shared" si="37"/>
        <v>0</v>
      </c>
    </row>
    <row r="1905" spans="7:19">
      <c r="G1905" s="58"/>
      <c r="S1905" s="89">
        <f t="shared" si="37"/>
        <v>0</v>
      </c>
    </row>
    <row r="1906" spans="7:19">
      <c r="G1906" s="58"/>
      <c r="S1906" s="89">
        <f t="shared" si="37"/>
        <v>0</v>
      </c>
    </row>
    <row r="1907" spans="7:19">
      <c r="G1907" s="58"/>
      <c r="S1907" s="89">
        <f t="shared" si="37"/>
        <v>0</v>
      </c>
    </row>
    <row r="1908" spans="7:19">
      <c r="G1908" s="58"/>
      <c r="S1908" s="89">
        <f t="shared" si="37"/>
        <v>0</v>
      </c>
    </row>
    <row r="1909" spans="7:19">
      <c r="G1909" s="58"/>
      <c r="S1909" s="89">
        <f t="shared" si="37"/>
        <v>0</v>
      </c>
    </row>
    <row r="1910" spans="7:19">
      <c r="G1910" s="58"/>
      <c r="S1910" s="89">
        <f t="shared" si="37"/>
        <v>0</v>
      </c>
    </row>
    <row r="1911" spans="7:19">
      <c r="G1911" s="58"/>
      <c r="S1911" s="89">
        <f t="shared" si="37"/>
        <v>0</v>
      </c>
    </row>
    <row r="1912" spans="7:19">
      <c r="G1912" s="58"/>
      <c r="S1912" s="89">
        <f t="shared" si="37"/>
        <v>0</v>
      </c>
    </row>
    <row r="1913" spans="7:19">
      <c r="G1913" s="58"/>
      <c r="S1913" s="89">
        <f t="shared" si="37"/>
        <v>0</v>
      </c>
    </row>
    <row r="1914" spans="7:19">
      <c r="G1914" s="58"/>
      <c r="S1914" s="89">
        <f t="shared" si="37"/>
        <v>0</v>
      </c>
    </row>
    <row r="1915" spans="7:19">
      <c r="G1915" s="58"/>
      <c r="S1915" s="89">
        <f t="shared" si="37"/>
        <v>0</v>
      </c>
    </row>
    <row r="1916" spans="7:19">
      <c r="G1916" s="58"/>
      <c r="S1916" s="89">
        <f t="shared" si="37"/>
        <v>0</v>
      </c>
    </row>
    <row r="1917" spans="7:19">
      <c r="G1917" s="58"/>
      <c r="S1917" s="89">
        <f t="shared" si="37"/>
        <v>0</v>
      </c>
    </row>
    <row r="1918" spans="7:19">
      <c r="G1918" s="58"/>
      <c r="S1918" s="89">
        <f t="shared" si="37"/>
        <v>0</v>
      </c>
    </row>
    <row r="1919" spans="7:19">
      <c r="G1919" s="58"/>
      <c r="S1919" s="89">
        <f t="shared" si="37"/>
        <v>0</v>
      </c>
    </row>
    <row r="1920" spans="7:19">
      <c r="G1920" s="58"/>
      <c r="S1920" s="89">
        <f t="shared" si="37"/>
        <v>0</v>
      </c>
    </row>
    <row r="1921" spans="7:19">
      <c r="G1921" s="58"/>
      <c r="S1921" s="89">
        <f t="shared" si="37"/>
        <v>0</v>
      </c>
    </row>
    <row r="1922" spans="7:19">
      <c r="G1922" s="58"/>
      <c r="S1922" s="89">
        <f t="shared" si="37"/>
        <v>0</v>
      </c>
    </row>
    <row r="1923" spans="7:19">
      <c r="G1923" s="58"/>
      <c r="S1923" s="89">
        <f t="shared" si="37"/>
        <v>0</v>
      </c>
    </row>
    <row r="1924" spans="7:19">
      <c r="G1924" s="58"/>
      <c r="S1924" s="89">
        <f t="shared" si="37"/>
        <v>0</v>
      </c>
    </row>
    <row r="1925" spans="7:19">
      <c r="G1925" s="58"/>
      <c r="S1925" s="89">
        <f t="shared" si="37"/>
        <v>0</v>
      </c>
    </row>
    <row r="1926" spans="7:19">
      <c r="G1926" s="58"/>
      <c r="S1926" s="89">
        <f t="shared" si="37"/>
        <v>0</v>
      </c>
    </row>
    <row r="1927" spans="7:19">
      <c r="G1927" s="58"/>
      <c r="S1927" s="89">
        <f t="shared" si="37"/>
        <v>0</v>
      </c>
    </row>
    <row r="1928" spans="7:19">
      <c r="G1928" s="58"/>
      <c r="S1928" s="89">
        <f t="shared" si="37"/>
        <v>0</v>
      </c>
    </row>
    <row r="1929" spans="7:19">
      <c r="G1929" s="58"/>
      <c r="S1929" s="89">
        <f t="shared" si="37"/>
        <v>0</v>
      </c>
    </row>
    <row r="1930" spans="7:19">
      <c r="G1930" s="58"/>
      <c r="S1930" s="89">
        <f t="shared" si="37"/>
        <v>0</v>
      </c>
    </row>
    <row r="1931" spans="7:19">
      <c r="G1931" s="58"/>
      <c r="S1931" s="89">
        <f t="shared" ref="S1931:S1994" si="38">IFERROR(A1931,"")</f>
        <v>0</v>
      </c>
    </row>
    <row r="1932" spans="7:19">
      <c r="G1932" s="58"/>
      <c r="S1932" s="89">
        <f t="shared" si="38"/>
        <v>0</v>
      </c>
    </row>
    <row r="1933" spans="7:19">
      <c r="G1933" s="58"/>
      <c r="S1933" s="89">
        <f t="shared" si="38"/>
        <v>0</v>
      </c>
    </row>
    <row r="1934" spans="7:19">
      <c r="G1934" s="58"/>
      <c r="S1934" s="89">
        <f t="shared" si="38"/>
        <v>0</v>
      </c>
    </row>
    <row r="1935" spans="7:19">
      <c r="G1935" s="58"/>
      <c r="S1935" s="89">
        <f t="shared" si="38"/>
        <v>0</v>
      </c>
    </row>
    <row r="1936" spans="7:19">
      <c r="G1936" s="58"/>
      <c r="S1936" s="89">
        <f t="shared" si="38"/>
        <v>0</v>
      </c>
    </row>
    <row r="1937" spans="7:19">
      <c r="G1937" s="58"/>
      <c r="S1937" s="89">
        <f t="shared" si="38"/>
        <v>0</v>
      </c>
    </row>
    <row r="1938" spans="7:19">
      <c r="G1938" s="58"/>
      <c r="S1938" s="89">
        <f t="shared" si="38"/>
        <v>0</v>
      </c>
    </row>
    <row r="1939" spans="7:19">
      <c r="G1939" s="58"/>
      <c r="S1939" s="89">
        <f t="shared" si="38"/>
        <v>0</v>
      </c>
    </row>
    <row r="1940" spans="7:19">
      <c r="G1940" s="58"/>
      <c r="S1940" s="89">
        <f t="shared" si="38"/>
        <v>0</v>
      </c>
    </row>
    <row r="1941" spans="7:19">
      <c r="G1941" s="58"/>
      <c r="S1941" s="89">
        <f t="shared" si="38"/>
        <v>0</v>
      </c>
    </row>
    <row r="1942" spans="7:19">
      <c r="G1942" s="58"/>
      <c r="S1942" s="89">
        <f t="shared" si="38"/>
        <v>0</v>
      </c>
    </row>
    <row r="1943" spans="7:19">
      <c r="G1943" s="58"/>
      <c r="S1943" s="89">
        <f t="shared" si="38"/>
        <v>0</v>
      </c>
    </row>
    <row r="1944" spans="7:19">
      <c r="G1944" s="58"/>
      <c r="S1944" s="89">
        <f t="shared" si="38"/>
        <v>0</v>
      </c>
    </row>
    <row r="1945" spans="7:19">
      <c r="G1945" s="58"/>
      <c r="S1945" s="89">
        <f t="shared" si="38"/>
        <v>0</v>
      </c>
    </row>
    <row r="1946" spans="7:19">
      <c r="G1946" s="58"/>
      <c r="S1946" s="89">
        <f t="shared" si="38"/>
        <v>0</v>
      </c>
    </row>
    <row r="1947" spans="7:19">
      <c r="G1947" s="58"/>
      <c r="S1947" s="89">
        <f t="shared" si="38"/>
        <v>0</v>
      </c>
    </row>
    <row r="1948" spans="7:19">
      <c r="G1948" s="58"/>
      <c r="S1948" s="89">
        <f t="shared" si="38"/>
        <v>0</v>
      </c>
    </row>
    <row r="1949" spans="7:19">
      <c r="G1949" s="58"/>
      <c r="S1949" s="89">
        <f t="shared" si="38"/>
        <v>0</v>
      </c>
    </row>
    <row r="1950" spans="7:19">
      <c r="G1950" s="58"/>
      <c r="S1950" s="89">
        <f t="shared" si="38"/>
        <v>0</v>
      </c>
    </row>
    <row r="1951" spans="7:19">
      <c r="G1951" s="58"/>
      <c r="S1951" s="89">
        <f t="shared" si="38"/>
        <v>0</v>
      </c>
    </row>
    <row r="1952" spans="7:19">
      <c r="G1952" s="58"/>
      <c r="S1952" s="89">
        <f t="shared" si="38"/>
        <v>0</v>
      </c>
    </row>
    <row r="1953" spans="7:19">
      <c r="G1953" s="58"/>
      <c r="S1953" s="89">
        <f t="shared" si="38"/>
        <v>0</v>
      </c>
    </row>
    <row r="1954" spans="7:19">
      <c r="G1954" s="58"/>
      <c r="S1954" s="89">
        <f t="shared" si="38"/>
        <v>0</v>
      </c>
    </row>
    <row r="1955" spans="7:19">
      <c r="G1955" s="58"/>
      <c r="S1955" s="89">
        <f t="shared" si="38"/>
        <v>0</v>
      </c>
    </row>
    <row r="1956" spans="7:19">
      <c r="G1956" s="58"/>
      <c r="S1956" s="89">
        <f t="shared" si="38"/>
        <v>0</v>
      </c>
    </row>
    <row r="1957" spans="7:19">
      <c r="G1957" s="58"/>
      <c r="S1957" s="89">
        <f t="shared" si="38"/>
        <v>0</v>
      </c>
    </row>
    <row r="1958" spans="7:19">
      <c r="G1958" s="58"/>
      <c r="S1958" s="89">
        <f t="shared" si="38"/>
        <v>0</v>
      </c>
    </row>
    <row r="1959" spans="7:19">
      <c r="G1959" s="58"/>
      <c r="S1959" s="89">
        <f t="shared" si="38"/>
        <v>0</v>
      </c>
    </row>
    <row r="1960" spans="7:19">
      <c r="G1960" s="58"/>
      <c r="S1960" s="89">
        <f t="shared" si="38"/>
        <v>0</v>
      </c>
    </row>
    <row r="1961" spans="7:19">
      <c r="G1961" s="58"/>
      <c r="S1961" s="89">
        <f t="shared" si="38"/>
        <v>0</v>
      </c>
    </row>
    <row r="1962" spans="7:19">
      <c r="G1962" s="58"/>
      <c r="S1962" s="89">
        <f t="shared" si="38"/>
        <v>0</v>
      </c>
    </row>
    <row r="1963" spans="7:19">
      <c r="G1963" s="58"/>
      <c r="S1963" s="89">
        <f t="shared" si="38"/>
        <v>0</v>
      </c>
    </row>
    <row r="1964" spans="7:19">
      <c r="G1964" s="58"/>
      <c r="S1964" s="89">
        <f t="shared" si="38"/>
        <v>0</v>
      </c>
    </row>
    <row r="1965" spans="7:19">
      <c r="G1965" s="58"/>
      <c r="S1965" s="89">
        <f t="shared" si="38"/>
        <v>0</v>
      </c>
    </row>
    <row r="1966" spans="7:19">
      <c r="G1966" s="58"/>
      <c r="S1966" s="89">
        <f t="shared" si="38"/>
        <v>0</v>
      </c>
    </row>
    <row r="1967" spans="7:19">
      <c r="G1967" s="58"/>
      <c r="S1967" s="89">
        <f t="shared" si="38"/>
        <v>0</v>
      </c>
    </row>
    <row r="1968" spans="7:19">
      <c r="G1968" s="58"/>
      <c r="S1968" s="89">
        <f t="shared" si="38"/>
        <v>0</v>
      </c>
    </row>
    <row r="1969" spans="7:19">
      <c r="G1969" s="58"/>
      <c r="S1969" s="89">
        <f t="shared" si="38"/>
        <v>0</v>
      </c>
    </row>
    <row r="1970" spans="7:19">
      <c r="G1970" s="58"/>
      <c r="S1970" s="89">
        <f t="shared" si="38"/>
        <v>0</v>
      </c>
    </row>
    <row r="1971" spans="7:19">
      <c r="G1971" s="58"/>
      <c r="S1971" s="89">
        <f t="shared" si="38"/>
        <v>0</v>
      </c>
    </row>
    <row r="1972" spans="7:19">
      <c r="G1972" s="58"/>
      <c r="S1972" s="89">
        <f t="shared" si="38"/>
        <v>0</v>
      </c>
    </row>
    <row r="1973" spans="7:19">
      <c r="G1973" s="58"/>
      <c r="S1973" s="89">
        <f t="shared" si="38"/>
        <v>0</v>
      </c>
    </row>
    <row r="1974" spans="7:19">
      <c r="G1974" s="58"/>
      <c r="S1974" s="89">
        <f t="shared" si="38"/>
        <v>0</v>
      </c>
    </row>
    <row r="1975" spans="7:19">
      <c r="G1975" s="58"/>
      <c r="S1975" s="89">
        <f t="shared" si="38"/>
        <v>0</v>
      </c>
    </row>
    <row r="1976" spans="7:19">
      <c r="G1976" s="58"/>
      <c r="S1976" s="89">
        <f t="shared" si="38"/>
        <v>0</v>
      </c>
    </row>
    <row r="1977" spans="7:19">
      <c r="G1977" s="58"/>
      <c r="S1977" s="89">
        <f t="shared" si="38"/>
        <v>0</v>
      </c>
    </row>
    <row r="1978" spans="7:19">
      <c r="G1978" s="58"/>
      <c r="S1978" s="89">
        <f t="shared" si="38"/>
        <v>0</v>
      </c>
    </row>
    <row r="1979" spans="7:19">
      <c r="G1979" s="58"/>
      <c r="S1979" s="89">
        <f t="shared" si="38"/>
        <v>0</v>
      </c>
    </row>
    <row r="1980" spans="7:19">
      <c r="G1980" s="58"/>
      <c r="S1980" s="89">
        <f t="shared" si="38"/>
        <v>0</v>
      </c>
    </row>
    <row r="1981" spans="7:19">
      <c r="G1981" s="58"/>
      <c r="S1981" s="89">
        <f t="shared" si="38"/>
        <v>0</v>
      </c>
    </row>
    <row r="1982" spans="7:19">
      <c r="G1982" s="58"/>
      <c r="S1982" s="89">
        <f t="shared" si="38"/>
        <v>0</v>
      </c>
    </row>
    <row r="1983" spans="7:19">
      <c r="G1983" s="58"/>
      <c r="S1983" s="89">
        <f t="shared" si="38"/>
        <v>0</v>
      </c>
    </row>
    <row r="1984" spans="7:19">
      <c r="G1984" s="58"/>
      <c r="S1984" s="89">
        <f t="shared" si="38"/>
        <v>0</v>
      </c>
    </row>
    <row r="1985" spans="7:19">
      <c r="G1985" s="58"/>
      <c r="S1985" s="89">
        <f t="shared" si="38"/>
        <v>0</v>
      </c>
    </row>
    <row r="1986" spans="7:19">
      <c r="G1986" s="58"/>
      <c r="S1986" s="89">
        <f t="shared" si="38"/>
        <v>0</v>
      </c>
    </row>
    <row r="1987" spans="7:19">
      <c r="G1987" s="58"/>
      <c r="S1987" s="89">
        <f t="shared" si="38"/>
        <v>0</v>
      </c>
    </row>
    <row r="1988" spans="7:19">
      <c r="G1988" s="58"/>
      <c r="S1988" s="89">
        <f t="shared" si="38"/>
        <v>0</v>
      </c>
    </row>
    <row r="1989" spans="7:19">
      <c r="G1989" s="58"/>
      <c r="S1989" s="89">
        <f t="shared" si="38"/>
        <v>0</v>
      </c>
    </row>
    <row r="1990" spans="7:19">
      <c r="G1990" s="58"/>
      <c r="S1990" s="89">
        <f t="shared" si="38"/>
        <v>0</v>
      </c>
    </row>
    <row r="1991" spans="7:19">
      <c r="G1991" s="58"/>
      <c r="S1991" s="89">
        <f t="shared" si="38"/>
        <v>0</v>
      </c>
    </row>
    <row r="1992" spans="7:19">
      <c r="G1992" s="58"/>
      <c r="S1992" s="89">
        <f t="shared" si="38"/>
        <v>0</v>
      </c>
    </row>
    <row r="1993" spans="7:19">
      <c r="G1993" s="58"/>
      <c r="S1993" s="89">
        <f t="shared" si="38"/>
        <v>0</v>
      </c>
    </row>
    <row r="1994" spans="7:19">
      <c r="G1994" s="58"/>
      <c r="S1994" s="89">
        <f t="shared" si="38"/>
        <v>0</v>
      </c>
    </row>
    <row r="1995" spans="7:19">
      <c r="G1995" s="58"/>
      <c r="S1995" s="89">
        <f t="shared" ref="S1995:S2058" si="39">IFERROR(A1995,"")</f>
        <v>0</v>
      </c>
    </row>
    <row r="1996" spans="7:19">
      <c r="G1996" s="58"/>
      <c r="S1996" s="89">
        <f t="shared" si="39"/>
        <v>0</v>
      </c>
    </row>
    <row r="1997" spans="7:19">
      <c r="G1997" s="58"/>
      <c r="S1997" s="89">
        <f t="shared" si="39"/>
        <v>0</v>
      </c>
    </row>
    <row r="1998" spans="7:19">
      <c r="G1998" s="58"/>
      <c r="S1998" s="89">
        <f t="shared" si="39"/>
        <v>0</v>
      </c>
    </row>
    <row r="1999" spans="7:19">
      <c r="G1999" s="58"/>
      <c r="S1999" s="89">
        <f t="shared" si="39"/>
        <v>0</v>
      </c>
    </row>
    <row r="2000" spans="7:19">
      <c r="G2000" s="58"/>
      <c r="S2000" s="89">
        <f t="shared" si="39"/>
        <v>0</v>
      </c>
    </row>
    <row r="2001" spans="7:19">
      <c r="G2001" s="58"/>
      <c r="S2001" s="89">
        <f t="shared" si="39"/>
        <v>0</v>
      </c>
    </row>
    <row r="2002" spans="7:19">
      <c r="G2002" s="58"/>
      <c r="S2002" s="89">
        <f t="shared" si="39"/>
        <v>0</v>
      </c>
    </row>
    <row r="2003" spans="7:19">
      <c r="G2003" s="58"/>
      <c r="S2003" s="89">
        <f t="shared" si="39"/>
        <v>0</v>
      </c>
    </row>
    <row r="2004" spans="7:19">
      <c r="G2004" s="58"/>
      <c r="S2004" s="89">
        <f t="shared" si="39"/>
        <v>0</v>
      </c>
    </row>
    <row r="2005" spans="7:19">
      <c r="G2005" s="58"/>
      <c r="S2005" s="89">
        <f t="shared" si="39"/>
        <v>0</v>
      </c>
    </row>
    <row r="2006" spans="7:19">
      <c r="G2006" s="58"/>
      <c r="S2006" s="89">
        <f t="shared" si="39"/>
        <v>0</v>
      </c>
    </row>
    <row r="2007" spans="7:19">
      <c r="G2007" s="58"/>
      <c r="S2007" s="89">
        <f t="shared" si="39"/>
        <v>0</v>
      </c>
    </row>
    <row r="2008" spans="7:19">
      <c r="G2008" s="58"/>
      <c r="S2008" s="89">
        <f t="shared" si="39"/>
        <v>0</v>
      </c>
    </row>
    <row r="2009" spans="7:19">
      <c r="G2009" s="58"/>
      <c r="S2009" s="89">
        <f t="shared" si="39"/>
        <v>0</v>
      </c>
    </row>
    <row r="2010" spans="7:19">
      <c r="G2010" s="58"/>
      <c r="S2010" s="89">
        <f t="shared" si="39"/>
        <v>0</v>
      </c>
    </row>
    <row r="2011" spans="7:19">
      <c r="G2011" s="58"/>
      <c r="S2011" s="89">
        <f t="shared" si="39"/>
        <v>0</v>
      </c>
    </row>
    <row r="2012" spans="7:19">
      <c r="G2012" s="58"/>
      <c r="S2012" s="89">
        <f t="shared" si="39"/>
        <v>0</v>
      </c>
    </row>
    <row r="2013" spans="7:19">
      <c r="G2013" s="58"/>
      <c r="S2013" s="89">
        <f t="shared" si="39"/>
        <v>0</v>
      </c>
    </row>
    <row r="2014" spans="7:19">
      <c r="G2014" s="58"/>
      <c r="S2014" s="89">
        <f t="shared" si="39"/>
        <v>0</v>
      </c>
    </row>
    <row r="2015" spans="7:19">
      <c r="G2015" s="58"/>
      <c r="S2015" s="89">
        <f t="shared" si="39"/>
        <v>0</v>
      </c>
    </row>
    <row r="2016" spans="7:19">
      <c r="G2016" s="58"/>
      <c r="S2016" s="89">
        <f t="shared" si="39"/>
        <v>0</v>
      </c>
    </row>
    <row r="2017" spans="7:19">
      <c r="G2017" s="58"/>
      <c r="S2017" s="89">
        <f t="shared" si="39"/>
        <v>0</v>
      </c>
    </row>
    <row r="2018" spans="7:19">
      <c r="G2018" s="58"/>
      <c r="S2018" s="89">
        <f t="shared" si="39"/>
        <v>0</v>
      </c>
    </row>
    <row r="2019" spans="7:19">
      <c r="G2019" s="58"/>
      <c r="S2019" s="89">
        <f t="shared" si="39"/>
        <v>0</v>
      </c>
    </row>
    <row r="2020" spans="7:19">
      <c r="G2020" s="58"/>
      <c r="S2020" s="89">
        <f t="shared" si="39"/>
        <v>0</v>
      </c>
    </row>
    <row r="2021" spans="7:19">
      <c r="G2021" s="58"/>
      <c r="S2021" s="89">
        <f t="shared" si="39"/>
        <v>0</v>
      </c>
    </row>
    <row r="2022" spans="7:19">
      <c r="G2022" s="58"/>
      <c r="S2022" s="89">
        <f t="shared" si="39"/>
        <v>0</v>
      </c>
    </row>
    <row r="2023" spans="7:19">
      <c r="G2023" s="58"/>
      <c r="S2023" s="89">
        <f t="shared" si="39"/>
        <v>0</v>
      </c>
    </row>
    <row r="2024" spans="7:19">
      <c r="G2024" s="58"/>
      <c r="S2024" s="89">
        <f t="shared" si="39"/>
        <v>0</v>
      </c>
    </row>
    <row r="2025" spans="7:19">
      <c r="G2025" s="58"/>
      <c r="S2025" s="89">
        <f t="shared" si="39"/>
        <v>0</v>
      </c>
    </row>
    <row r="2026" spans="7:19">
      <c r="G2026" s="58"/>
      <c r="S2026" s="89">
        <f t="shared" si="39"/>
        <v>0</v>
      </c>
    </row>
    <row r="2027" spans="7:19">
      <c r="G2027" s="58"/>
      <c r="S2027" s="89">
        <f t="shared" si="39"/>
        <v>0</v>
      </c>
    </row>
    <row r="2028" spans="7:19">
      <c r="G2028" s="58"/>
      <c r="S2028" s="89">
        <f t="shared" si="39"/>
        <v>0</v>
      </c>
    </row>
    <row r="2029" spans="7:19">
      <c r="G2029" s="58"/>
      <c r="S2029" s="89">
        <f t="shared" si="39"/>
        <v>0</v>
      </c>
    </row>
    <row r="2030" spans="7:19">
      <c r="G2030" s="58"/>
      <c r="S2030" s="89">
        <f t="shared" si="39"/>
        <v>0</v>
      </c>
    </row>
    <row r="2031" spans="7:19">
      <c r="G2031" s="58"/>
      <c r="S2031" s="89">
        <f t="shared" si="39"/>
        <v>0</v>
      </c>
    </row>
    <row r="2032" spans="7:19">
      <c r="G2032" s="58"/>
      <c r="S2032" s="89">
        <f t="shared" si="39"/>
        <v>0</v>
      </c>
    </row>
    <row r="2033" spans="7:19">
      <c r="G2033" s="58"/>
      <c r="S2033" s="89">
        <f t="shared" si="39"/>
        <v>0</v>
      </c>
    </row>
    <row r="2034" spans="7:19">
      <c r="G2034" s="58"/>
      <c r="S2034" s="89">
        <f t="shared" si="39"/>
        <v>0</v>
      </c>
    </row>
    <row r="2035" spans="7:19">
      <c r="G2035" s="58"/>
      <c r="S2035" s="89">
        <f t="shared" si="39"/>
        <v>0</v>
      </c>
    </row>
    <row r="2036" spans="7:19">
      <c r="G2036" s="58"/>
      <c r="S2036" s="89">
        <f t="shared" si="39"/>
        <v>0</v>
      </c>
    </row>
    <row r="2037" spans="7:19">
      <c r="G2037" s="58"/>
      <c r="S2037" s="89">
        <f t="shared" si="39"/>
        <v>0</v>
      </c>
    </row>
    <row r="2038" spans="7:19">
      <c r="G2038" s="58"/>
      <c r="S2038" s="89">
        <f t="shared" si="39"/>
        <v>0</v>
      </c>
    </row>
    <row r="2039" spans="7:19">
      <c r="G2039" s="58"/>
      <c r="S2039" s="89">
        <f t="shared" si="39"/>
        <v>0</v>
      </c>
    </row>
    <row r="2040" spans="7:19">
      <c r="G2040" s="58"/>
      <c r="S2040" s="89">
        <f t="shared" si="39"/>
        <v>0</v>
      </c>
    </row>
    <row r="2041" spans="7:19">
      <c r="G2041" s="58"/>
      <c r="S2041" s="89">
        <f t="shared" si="39"/>
        <v>0</v>
      </c>
    </row>
    <row r="2042" spans="7:19">
      <c r="G2042" s="58"/>
      <c r="S2042" s="89">
        <f t="shared" si="39"/>
        <v>0</v>
      </c>
    </row>
    <row r="2043" spans="7:19">
      <c r="G2043" s="58"/>
      <c r="S2043" s="89">
        <f t="shared" si="39"/>
        <v>0</v>
      </c>
    </row>
    <row r="2044" spans="7:19">
      <c r="G2044" s="58"/>
      <c r="S2044" s="89">
        <f t="shared" si="39"/>
        <v>0</v>
      </c>
    </row>
    <row r="2045" spans="7:19">
      <c r="G2045" s="58"/>
      <c r="S2045" s="89">
        <f t="shared" si="39"/>
        <v>0</v>
      </c>
    </row>
    <row r="2046" spans="7:19">
      <c r="G2046" s="58"/>
      <c r="S2046" s="89">
        <f t="shared" si="39"/>
        <v>0</v>
      </c>
    </row>
    <row r="2047" spans="7:19">
      <c r="G2047" s="58"/>
      <c r="S2047" s="89">
        <f t="shared" si="39"/>
        <v>0</v>
      </c>
    </row>
    <row r="2048" spans="7:19">
      <c r="G2048" s="58"/>
      <c r="S2048" s="89">
        <f t="shared" si="39"/>
        <v>0</v>
      </c>
    </row>
    <row r="2049" spans="7:19">
      <c r="G2049" s="58"/>
      <c r="S2049" s="89">
        <f t="shared" si="39"/>
        <v>0</v>
      </c>
    </row>
    <row r="2050" spans="7:19">
      <c r="G2050" s="58"/>
      <c r="S2050" s="89">
        <f t="shared" si="39"/>
        <v>0</v>
      </c>
    </row>
    <row r="2051" spans="7:19">
      <c r="G2051" s="58"/>
      <c r="S2051" s="89">
        <f t="shared" si="39"/>
        <v>0</v>
      </c>
    </row>
    <row r="2052" spans="7:19">
      <c r="G2052" s="58"/>
      <c r="S2052" s="89">
        <f t="shared" si="39"/>
        <v>0</v>
      </c>
    </row>
    <row r="2053" spans="7:19">
      <c r="G2053" s="58"/>
      <c r="S2053" s="89">
        <f t="shared" si="39"/>
        <v>0</v>
      </c>
    </row>
    <row r="2054" spans="7:19">
      <c r="G2054" s="58"/>
      <c r="S2054" s="89">
        <f t="shared" si="39"/>
        <v>0</v>
      </c>
    </row>
    <row r="2055" spans="7:19">
      <c r="G2055" s="58"/>
      <c r="S2055" s="89">
        <f t="shared" si="39"/>
        <v>0</v>
      </c>
    </row>
    <row r="2056" spans="7:19">
      <c r="G2056" s="58"/>
      <c r="S2056" s="89">
        <f t="shared" si="39"/>
        <v>0</v>
      </c>
    </row>
    <row r="2057" spans="7:19">
      <c r="G2057" s="58"/>
      <c r="S2057" s="89">
        <f t="shared" si="39"/>
        <v>0</v>
      </c>
    </row>
    <row r="2058" spans="7:19">
      <c r="G2058" s="58"/>
      <c r="S2058" s="89">
        <f t="shared" si="39"/>
        <v>0</v>
      </c>
    </row>
    <row r="2059" spans="7:19">
      <c r="G2059" s="58"/>
      <c r="S2059" s="89">
        <f t="shared" ref="S2059:S2122" si="40">IFERROR(A2059,"")</f>
        <v>0</v>
      </c>
    </row>
    <row r="2060" spans="7:19">
      <c r="G2060" s="58"/>
      <c r="S2060" s="89">
        <f t="shared" si="40"/>
        <v>0</v>
      </c>
    </row>
    <row r="2061" spans="7:19">
      <c r="G2061" s="58"/>
      <c r="S2061" s="89">
        <f t="shared" si="40"/>
        <v>0</v>
      </c>
    </row>
    <row r="2062" spans="7:19">
      <c r="G2062" s="58"/>
      <c r="S2062" s="89">
        <f t="shared" si="40"/>
        <v>0</v>
      </c>
    </row>
    <row r="2063" spans="7:19">
      <c r="G2063" s="58"/>
      <c r="S2063" s="89">
        <f t="shared" si="40"/>
        <v>0</v>
      </c>
    </row>
    <row r="2064" spans="7:19">
      <c r="G2064" s="58"/>
      <c r="S2064" s="89">
        <f t="shared" si="40"/>
        <v>0</v>
      </c>
    </row>
    <row r="2065" spans="7:19">
      <c r="G2065" s="58"/>
      <c r="S2065" s="89">
        <f t="shared" si="40"/>
        <v>0</v>
      </c>
    </row>
    <row r="2066" spans="7:19">
      <c r="G2066" s="58"/>
      <c r="S2066" s="89">
        <f t="shared" si="40"/>
        <v>0</v>
      </c>
    </row>
    <row r="2067" spans="7:19">
      <c r="G2067" s="58"/>
      <c r="S2067" s="89">
        <f t="shared" si="40"/>
        <v>0</v>
      </c>
    </row>
    <row r="2068" spans="7:19">
      <c r="G2068" s="58"/>
      <c r="S2068" s="89">
        <f t="shared" si="40"/>
        <v>0</v>
      </c>
    </row>
    <row r="2069" spans="7:19">
      <c r="G2069" s="58"/>
      <c r="S2069" s="89">
        <f t="shared" si="40"/>
        <v>0</v>
      </c>
    </row>
    <row r="2070" spans="7:19">
      <c r="G2070" s="58"/>
      <c r="S2070" s="89">
        <f t="shared" si="40"/>
        <v>0</v>
      </c>
    </row>
    <row r="2071" spans="7:19">
      <c r="G2071" s="58"/>
      <c r="S2071" s="89">
        <f t="shared" si="40"/>
        <v>0</v>
      </c>
    </row>
    <row r="2072" spans="7:19">
      <c r="G2072" s="58"/>
      <c r="S2072" s="89">
        <f t="shared" si="40"/>
        <v>0</v>
      </c>
    </row>
    <row r="2073" spans="7:19">
      <c r="G2073" s="58"/>
      <c r="S2073" s="89">
        <f t="shared" si="40"/>
        <v>0</v>
      </c>
    </row>
    <row r="2074" spans="7:19">
      <c r="G2074" s="58"/>
      <c r="S2074" s="89">
        <f t="shared" si="40"/>
        <v>0</v>
      </c>
    </row>
    <row r="2075" spans="7:19">
      <c r="G2075" s="58"/>
      <c r="S2075" s="89">
        <f t="shared" si="40"/>
        <v>0</v>
      </c>
    </row>
    <row r="2076" spans="7:19">
      <c r="G2076" s="58"/>
      <c r="S2076" s="89">
        <f t="shared" si="40"/>
        <v>0</v>
      </c>
    </row>
    <row r="2077" spans="7:19">
      <c r="G2077" s="58"/>
      <c r="S2077" s="89">
        <f t="shared" si="40"/>
        <v>0</v>
      </c>
    </row>
    <row r="2078" spans="7:19">
      <c r="G2078" s="58"/>
      <c r="S2078" s="89">
        <f t="shared" si="40"/>
        <v>0</v>
      </c>
    </row>
    <row r="2079" spans="7:19">
      <c r="G2079" s="58"/>
      <c r="S2079" s="89">
        <f t="shared" si="40"/>
        <v>0</v>
      </c>
    </row>
    <row r="2080" spans="7:19">
      <c r="G2080" s="58"/>
      <c r="S2080" s="89">
        <f t="shared" si="40"/>
        <v>0</v>
      </c>
    </row>
    <row r="2081" spans="7:19">
      <c r="G2081" s="58"/>
      <c r="S2081" s="89">
        <f t="shared" si="40"/>
        <v>0</v>
      </c>
    </row>
    <row r="2082" spans="7:19">
      <c r="G2082" s="58"/>
      <c r="S2082" s="89">
        <f t="shared" si="40"/>
        <v>0</v>
      </c>
    </row>
    <row r="2083" spans="7:19">
      <c r="G2083" s="58"/>
      <c r="S2083" s="89">
        <f t="shared" si="40"/>
        <v>0</v>
      </c>
    </row>
    <row r="2084" spans="7:19">
      <c r="G2084" s="58"/>
      <c r="S2084" s="89">
        <f t="shared" si="40"/>
        <v>0</v>
      </c>
    </row>
    <row r="2085" spans="7:19">
      <c r="G2085" s="58"/>
      <c r="S2085" s="89">
        <f t="shared" si="40"/>
        <v>0</v>
      </c>
    </row>
    <row r="2086" spans="7:19">
      <c r="G2086" s="58"/>
      <c r="S2086" s="89">
        <f t="shared" si="40"/>
        <v>0</v>
      </c>
    </row>
    <row r="2087" spans="7:19">
      <c r="G2087" s="58"/>
      <c r="S2087" s="89">
        <f t="shared" si="40"/>
        <v>0</v>
      </c>
    </row>
    <row r="2088" spans="7:19">
      <c r="G2088" s="58"/>
      <c r="S2088" s="89">
        <f t="shared" si="40"/>
        <v>0</v>
      </c>
    </row>
    <row r="2089" spans="7:19">
      <c r="G2089" s="58"/>
      <c r="S2089" s="89">
        <f t="shared" si="40"/>
        <v>0</v>
      </c>
    </row>
    <row r="2090" spans="7:19">
      <c r="G2090" s="58"/>
      <c r="S2090" s="89">
        <f t="shared" si="40"/>
        <v>0</v>
      </c>
    </row>
    <row r="2091" spans="7:19">
      <c r="G2091" s="58"/>
      <c r="S2091" s="89">
        <f t="shared" si="40"/>
        <v>0</v>
      </c>
    </row>
    <row r="2092" spans="7:19">
      <c r="G2092" s="58"/>
      <c r="S2092" s="89">
        <f t="shared" si="40"/>
        <v>0</v>
      </c>
    </row>
    <row r="2093" spans="7:19">
      <c r="G2093" s="58"/>
      <c r="S2093" s="89">
        <f t="shared" si="40"/>
        <v>0</v>
      </c>
    </row>
    <row r="2094" spans="7:19">
      <c r="G2094" s="58"/>
      <c r="S2094" s="89">
        <f t="shared" si="40"/>
        <v>0</v>
      </c>
    </row>
    <row r="2095" spans="7:19">
      <c r="G2095" s="58"/>
      <c r="S2095" s="89">
        <f t="shared" si="40"/>
        <v>0</v>
      </c>
    </row>
    <row r="2096" spans="7:19">
      <c r="G2096" s="58"/>
      <c r="S2096" s="89">
        <f t="shared" si="40"/>
        <v>0</v>
      </c>
    </row>
    <row r="2097" spans="7:19">
      <c r="G2097" s="58"/>
      <c r="S2097" s="89">
        <f t="shared" si="40"/>
        <v>0</v>
      </c>
    </row>
    <row r="2098" spans="7:19">
      <c r="G2098" s="58"/>
      <c r="S2098" s="89">
        <f t="shared" si="40"/>
        <v>0</v>
      </c>
    </row>
    <row r="2099" spans="7:19">
      <c r="G2099" s="58"/>
      <c r="S2099" s="89">
        <f t="shared" si="40"/>
        <v>0</v>
      </c>
    </row>
    <row r="2100" spans="7:19">
      <c r="G2100" s="58"/>
      <c r="S2100" s="89">
        <f t="shared" si="40"/>
        <v>0</v>
      </c>
    </row>
    <row r="2101" spans="7:19">
      <c r="G2101" s="58"/>
      <c r="S2101" s="89">
        <f t="shared" si="40"/>
        <v>0</v>
      </c>
    </row>
    <row r="2102" spans="7:19">
      <c r="G2102" s="58"/>
      <c r="S2102" s="89">
        <f t="shared" si="40"/>
        <v>0</v>
      </c>
    </row>
    <row r="2103" spans="7:19">
      <c r="G2103" s="58"/>
      <c r="S2103" s="89">
        <f t="shared" si="40"/>
        <v>0</v>
      </c>
    </row>
    <row r="2104" spans="7:19">
      <c r="G2104" s="58"/>
      <c r="S2104" s="89">
        <f t="shared" si="40"/>
        <v>0</v>
      </c>
    </row>
    <row r="2105" spans="7:19">
      <c r="G2105" s="58"/>
      <c r="S2105" s="89">
        <f t="shared" si="40"/>
        <v>0</v>
      </c>
    </row>
    <row r="2106" spans="7:19">
      <c r="G2106" s="58"/>
      <c r="S2106" s="89">
        <f t="shared" si="40"/>
        <v>0</v>
      </c>
    </row>
    <row r="2107" spans="7:19">
      <c r="G2107" s="58"/>
      <c r="S2107" s="89">
        <f t="shared" si="40"/>
        <v>0</v>
      </c>
    </row>
    <row r="2108" spans="7:19">
      <c r="G2108" s="58"/>
      <c r="S2108" s="89">
        <f t="shared" si="40"/>
        <v>0</v>
      </c>
    </row>
    <row r="2109" spans="7:19">
      <c r="G2109" s="58"/>
      <c r="S2109" s="89">
        <f t="shared" si="40"/>
        <v>0</v>
      </c>
    </row>
    <row r="2110" spans="7:19">
      <c r="G2110" s="58"/>
      <c r="S2110" s="89">
        <f t="shared" si="40"/>
        <v>0</v>
      </c>
    </row>
    <row r="2111" spans="7:19">
      <c r="G2111" s="58"/>
      <c r="S2111" s="89">
        <f t="shared" si="40"/>
        <v>0</v>
      </c>
    </row>
    <row r="2112" spans="7:19">
      <c r="G2112" s="58"/>
      <c r="S2112" s="89">
        <f t="shared" si="40"/>
        <v>0</v>
      </c>
    </row>
    <row r="2113" spans="7:19">
      <c r="G2113" s="58"/>
      <c r="S2113" s="89">
        <f t="shared" si="40"/>
        <v>0</v>
      </c>
    </row>
    <row r="2114" spans="7:19">
      <c r="G2114" s="58"/>
      <c r="S2114" s="89">
        <f t="shared" si="40"/>
        <v>0</v>
      </c>
    </row>
    <row r="2115" spans="7:19">
      <c r="G2115" s="58"/>
      <c r="S2115" s="89">
        <f t="shared" si="40"/>
        <v>0</v>
      </c>
    </row>
    <row r="2116" spans="7:19">
      <c r="G2116" s="58"/>
      <c r="S2116" s="89">
        <f t="shared" si="40"/>
        <v>0</v>
      </c>
    </row>
    <row r="2117" spans="7:19">
      <c r="G2117" s="58"/>
      <c r="S2117" s="89">
        <f t="shared" si="40"/>
        <v>0</v>
      </c>
    </row>
    <row r="2118" spans="7:19">
      <c r="G2118" s="58"/>
      <c r="S2118" s="89">
        <f t="shared" si="40"/>
        <v>0</v>
      </c>
    </row>
    <row r="2119" spans="7:19">
      <c r="G2119" s="58"/>
      <c r="S2119" s="89">
        <f t="shared" si="40"/>
        <v>0</v>
      </c>
    </row>
    <row r="2120" spans="7:19">
      <c r="G2120" s="58"/>
      <c r="S2120" s="89">
        <f t="shared" si="40"/>
        <v>0</v>
      </c>
    </row>
    <row r="2121" spans="7:19">
      <c r="G2121" s="58"/>
      <c r="S2121" s="89">
        <f t="shared" si="40"/>
        <v>0</v>
      </c>
    </row>
    <row r="2122" spans="7:19">
      <c r="G2122" s="58"/>
      <c r="S2122" s="89">
        <f t="shared" si="40"/>
        <v>0</v>
      </c>
    </row>
    <row r="2123" spans="7:19">
      <c r="G2123" s="58"/>
      <c r="S2123" s="89">
        <f t="shared" ref="S2123:S2186" si="41">IFERROR(A2123,"")</f>
        <v>0</v>
      </c>
    </row>
    <row r="2124" spans="7:19">
      <c r="G2124" s="58"/>
      <c r="S2124" s="89">
        <f t="shared" si="41"/>
        <v>0</v>
      </c>
    </row>
    <row r="2125" spans="7:19">
      <c r="G2125" s="58"/>
      <c r="S2125" s="89">
        <f t="shared" si="41"/>
        <v>0</v>
      </c>
    </row>
    <row r="2126" spans="7:19">
      <c r="G2126" s="58"/>
      <c r="S2126" s="89">
        <f t="shared" si="41"/>
        <v>0</v>
      </c>
    </row>
    <row r="2127" spans="7:19">
      <c r="G2127" s="58"/>
      <c r="S2127" s="89">
        <f t="shared" si="41"/>
        <v>0</v>
      </c>
    </row>
    <row r="2128" spans="7:19">
      <c r="G2128" s="58"/>
      <c r="S2128" s="89">
        <f t="shared" si="41"/>
        <v>0</v>
      </c>
    </row>
    <row r="2129" spans="7:19">
      <c r="G2129" s="58"/>
      <c r="S2129" s="89">
        <f t="shared" si="41"/>
        <v>0</v>
      </c>
    </row>
    <row r="2130" spans="7:19">
      <c r="G2130" s="58"/>
      <c r="S2130" s="89">
        <f t="shared" si="41"/>
        <v>0</v>
      </c>
    </row>
    <row r="2131" spans="7:19">
      <c r="G2131" s="58"/>
      <c r="S2131" s="89">
        <f t="shared" si="41"/>
        <v>0</v>
      </c>
    </row>
    <row r="2132" spans="7:19">
      <c r="G2132" s="58"/>
      <c r="S2132" s="89">
        <f t="shared" si="41"/>
        <v>0</v>
      </c>
    </row>
    <row r="2133" spans="7:19">
      <c r="G2133" s="58"/>
      <c r="S2133" s="89">
        <f t="shared" si="41"/>
        <v>0</v>
      </c>
    </row>
    <row r="2134" spans="7:19">
      <c r="G2134" s="58"/>
      <c r="S2134" s="89">
        <f t="shared" si="41"/>
        <v>0</v>
      </c>
    </row>
    <row r="2135" spans="7:19">
      <c r="G2135" s="58"/>
      <c r="S2135" s="89">
        <f t="shared" si="41"/>
        <v>0</v>
      </c>
    </row>
    <row r="2136" spans="7:19">
      <c r="G2136" s="58"/>
      <c r="S2136" s="89">
        <f t="shared" si="41"/>
        <v>0</v>
      </c>
    </row>
    <row r="2137" spans="7:19">
      <c r="G2137" s="58"/>
      <c r="S2137" s="89">
        <f t="shared" si="41"/>
        <v>0</v>
      </c>
    </row>
    <row r="2138" spans="7:19">
      <c r="G2138" s="58"/>
      <c r="S2138" s="89">
        <f t="shared" si="41"/>
        <v>0</v>
      </c>
    </row>
    <row r="2139" spans="7:19">
      <c r="G2139" s="58"/>
      <c r="S2139" s="89">
        <f t="shared" si="41"/>
        <v>0</v>
      </c>
    </row>
    <row r="2140" spans="7:19">
      <c r="G2140" s="58"/>
      <c r="S2140" s="89">
        <f t="shared" si="41"/>
        <v>0</v>
      </c>
    </row>
    <row r="2141" spans="7:19">
      <c r="G2141" s="58"/>
      <c r="S2141" s="89">
        <f t="shared" si="41"/>
        <v>0</v>
      </c>
    </row>
    <row r="2142" spans="7:19">
      <c r="G2142" s="58"/>
      <c r="S2142" s="89">
        <f t="shared" si="41"/>
        <v>0</v>
      </c>
    </row>
    <row r="2143" spans="7:19">
      <c r="G2143" s="58"/>
      <c r="S2143" s="89">
        <f t="shared" si="41"/>
        <v>0</v>
      </c>
    </row>
    <row r="2144" spans="7:19">
      <c r="G2144" s="58"/>
      <c r="S2144" s="89">
        <f t="shared" si="41"/>
        <v>0</v>
      </c>
    </row>
    <row r="2145" spans="7:19">
      <c r="G2145" s="58"/>
      <c r="S2145" s="89">
        <f t="shared" si="41"/>
        <v>0</v>
      </c>
    </row>
    <row r="2146" spans="7:19">
      <c r="G2146" s="58"/>
      <c r="S2146" s="89">
        <f t="shared" si="41"/>
        <v>0</v>
      </c>
    </row>
    <row r="2147" spans="7:19">
      <c r="G2147" s="58"/>
      <c r="S2147" s="89">
        <f t="shared" si="41"/>
        <v>0</v>
      </c>
    </row>
    <row r="2148" spans="7:19">
      <c r="G2148" s="58"/>
      <c r="S2148" s="89">
        <f t="shared" si="41"/>
        <v>0</v>
      </c>
    </row>
    <row r="2149" spans="7:19">
      <c r="G2149" s="58"/>
      <c r="S2149" s="89">
        <f t="shared" si="41"/>
        <v>0</v>
      </c>
    </row>
    <row r="2150" spans="7:19">
      <c r="G2150" s="58"/>
      <c r="S2150" s="89">
        <f t="shared" si="41"/>
        <v>0</v>
      </c>
    </row>
    <row r="2151" spans="7:19">
      <c r="G2151" s="58"/>
      <c r="S2151" s="89">
        <f t="shared" si="41"/>
        <v>0</v>
      </c>
    </row>
    <row r="2152" spans="7:19">
      <c r="G2152" s="58"/>
      <c r="S2152" s="89">
        <f t="shared" si="41"/>
        <v>0</v>
      </c>
    </row>
    <row r="2153" spans="7:19">
      <c r="G2153" s="58"/>
      <c r="S2153" s="89">
        <f t="shared" si="41"/>
        <v>0</v>
      </c>
    </row>
    <row r="2154" spans="7:19">
      <c r="G2154" s="58"/>
      <c r="S2154" s="89">
        <f t="shared" si="41"/>
        <v>0</v>
      </c>
    </row>
    <row r="2155" spans="7:19">
      <c r="G2155" s="58"/>
      <c r="S2155" s="89">
        <f t="shared" si="41"/>
        <v>0</v>
      </c>
    </row>
    <row r="2156" spans="7:19">
      <c r="G2156" s="58"/>
      <c r="S2156" s="89">
        <f t="shared" si="41"/>
        <v>0</v>
      </c>
    </row>
    <row r="2157" spans="7:19">
      <c r="G2157" s="58"/>
      <c r="S2157" s="89">
        <f t="shared" si="41"/>
        <v>0</v>
      </c>
    </row>
    <row r="2158" spans="7:19">
      <c r="G2158" s="58"/>
      <c r="S2158" s="89">
        <f t="shared" si="41"/>
        <v>0</v>
      </c>
    </row>
    <row r="2159" spans="7:19">
      <c r="G2159" s="58"/>
      <c r="S2159" s="89">
        <f t="shared" si="41"/>
        <v>0</v>
      </c>
    </row>
    <row r="2160" spans="7:19">
      <c r="G2160" s="58"/>
      <c r="S2160" s="89">
        <f t="shared" si="41"/>
        <v>0</v>
      </c>
    </row>
    <row r="2161" spans="7:19">
      <c r="G2161" s="58"/>
      <c r="S2161" s="89">
        <f t="shared" si="41"/>
        <v>0</v>
      </c>
    </row>
    <row r="2162" spans="7:19">
      <c r="G2162" s="58"/>
      <c r="S2162" s="89">
        <f t="shared" si="41"/>
        <v>0</v>
      </c>
    </row>
    <row r="2163" spans="7:19">
      <c r="G2163" s="58"/>
      <c r="S2163" s="89">
        <f t="shared" si="41"/>
        <v>0</v>
      </c>
    </row>
    <row r="2164" spans="7:19">
      <c r="G2164" s="58"/>
      <c r="S2164" s="89">
        <f t="shared" si="41"/>
        <v>0</v>
      </c>
    </row>
    <row r="2165" spans="7:19">
      <c r="G2165" s="58"/>
      <c r="S2165" s="89">
        <f t="shared" si="41"/>
        <v>0</v>
      </c>
    </row>
    <row r="2166" spans="7:19">
      <c r="G2166" s="58"/>
      <c r="S2166" s="89">
        <f t="shared" si="41"/>
        <v>0</v>
      </c>
    </row>
    <row r="2167" spans="7:19">
      <c r="G2167" s="58"/>
      <c r="S2167" s="89">
        <f t="shared" si="41"/>
        <v>0</v>
      </c>
    </row>
    <row r="2168" spans="7:19">
      <c r="G2168" s="58"/>
      <c r="S2168" s="89">
        <f t="shared" si="41"/>
        <v>0</v>
      </c>
    </row>
    <row r="2169" spans="7:19">
      <c r="G2169" s="58"/>
      <c r="S2169" s="89">
        <f t="shared" si="41"/>
        <v>0</v>
      </c>
    </row>
    <row r="2170" spans="7:19">
      <c r="G2170" s="58"/>
      <c r="S2170" s="89">
        <f t="shared" si="41"/>
        <v>0</v>
      </c>
    </row>
    <row r="2171" spans="7:19">
      <c r="G2171" s="58"/>
      <c r="S2171" s="89">
        <f t="shared" si="41"/>
        <v>0</v>
      </c>
    </row>
    <row r="2172" spans="7:19">
      <c r="G2172" s="58"/>
      <c r="S2172" s="89">
        <f t="shared" si="41"/>
        <v>0</v>
      </c>
    </row>
    <row r="2173" spans="7:19">
      <c r="G2173" s="58"/>
      <c r="S2173" s="89">
        <f t="shared" si="41"/>
        <v>0</v>
      </c>
    </row>
    <row r="2174" spans="7:19">
      <c r="G2174" s="58"/>
      <c r="S2174" s="89">
        <f t="shared" si="41"/>
        <v>0</v>
      </c>
    </row>
    <row r="2175" spans="7:19">
      <c r="G2175" s="58"/>
      <c r="S2175" s="89">
        <f t="shared" si="41"/>
        <v>0</v>
      </c>
    </row>
    <row r="2176" spans="7:19">
      <c r="G2176" s="58"/>
      <c r="S2176" s="89">
        <f t="shared" si="41"/>
        <v>0</v>
      </c>
    </row>
    <row r="2177" spans="7:19">
      <c r="G2177" s="58"/>
      <c r="S2177" s="89">
        <f t="shared" si="41"/>
        <v>0</v>
      </c>
    </row>
    <row r="2178" spans="7:19">
      <c r="G2178" s="58"/>
      <c r="S2178" s="89">
        <f t="shared" si="41"/>
        <v>0</v>
      </c>
    </row>
    <row r="2179" spans="7:19">
      <c r="G2179" s="58"/>
      <c r="S2179" s="89">
        <f t="shared" si="41"/>
        <v>0</v>
      </c>
    </row>
    <row r="2180" spans="7:19">
      <c r="G2180" s="58"/>
      <c r="S2180" s="89">
        <f t="shared" si="41"/>
        <v>0</v>
      </c>
    </row>
    <row r="2181" spans="7:19">
      <c r="G2181" s="58"/>
      <c r="S2181" s="89">
        <f t="shared" si="41"/>
        <v>0</v>
      </c>
    </row>
    <row r="2182" spans="7:19">
      <c r="G2182" s="58"/>
      <c r="S2182" s="89">
        <f t="shared" si="41"/>
        <v>0</v>
      </c>
    </row>
    <row r="2183" spans="7:19">
      <c r="G2183" s="58"/>
      <c r="S2183" s="89">
        <f t="shared" si="41"/>
        <v>0</v>
      </c>
    </row>
    <row r="2184" spans="7:19">
      <c r="G2184" s="58"/>
      <c r="S2184" s="89">
        <f t="shared" si="41"/>
        <v>0</v>
      </c>
    </row>
    <row r="2185" spans="7:19">
      <c r="G2185" s="58"/>
      <c r="S2185" s="89">
        <f t="shared" si="41"/>
        <v>0</v>
      </c>
    </row>
    <row r="2186" spans="7:19">
      <c r="G2186" s="58"/>
      <c r="S2186" s="89">
        <f t="shared" si="41"/>
        <v>0</v>
      </c>
    </row>
    <row r="2187" spans="7:19">
      <c r="G2187" s="58"/>
      <c r="S2187" s="89">
        <f t="shared" ref="S2187:S2250" si="42">IFERROR(A2187,"")</f>
        <v>0</v>
      </c>
    </row>
    <row r="2188" spans="7:19">
      <c r="G2188" s="58"/>
      <c r="S2188" s="89">
        <f t="shared" si="42"/>
        <v>0</v>
      </c>
    </row>
    <row r="2189" spans="7:19">
      <c r="G2189" s="58"/>
      <c r="S2189" s="89">
        <f t="shared" si="42"/>
        <v>0</v>
      </c>
    </row>
    <row r="2190" spans="7:19">
      <c r="G2190" s="58"/>
      <c r="S2190" s="89">
        <f t="shared" si="42"/>
        <v>0</v>
      </c>
    </row>
    <row r="2191" spans="7:19">
      <c r="G2191" s="58"/>
      <c r="S2191" s="89">
        <f t="shared" si="42"/>
        <v>0</v>
      </c>
    </row>
    <row r="2192" spans="7:19">
      <c r="G2192" s="58"/>
      <c r="S2192" s="89">
        <f t="shared" si="42"/>
        <v>0</v>
      </c>
    </row>
    <row r="2193" spans="7:19">
      <c r="G2193" s="58"/>
      <c r="S2193" s="89">
        <f t="shared" si="42"/>
        <v>0</v>
      </c>
    </row>
    <row r="2194" spans="7:19">
      <c r="G2194" s="58"/>
      <c r="S2194" s="89">
        <f t="shared" si="42"/>
        <v>0</v>
      </c>
    </row>
    <row r="2195" spans="7:19">
      <c r="G2195" s="58"/>
      <c r="S2195" s="89">
        <f t="shared" si="42"/>
        <v>0</v>
      </c>
    </row>
    <row r="2196" spans="7:19">
      <c r="G2196" s="58"/>
      <c r="S2196" s="89">
        <f t="shared" si="42"/>
        <v>0</v>
      </c>
    </row>
    <row r="2197" spans="7:19">
      <c r="G2197" s="58"/>
      <c r="S2197" s="89">
        <f t="shared" si="42"/>
        <v>0</v>
      </c>
    </row>
    <row r="2198" spans="7:19">
      <c r="G2198" s="58"/>
      <c r="S2198" s="89">
        <f t="shared" si="42"/>
        <v>0</v>
      </c>
    </row>
    <row r="2199" spans="7:19">
      <c r="G2199" s="58"/>
      <c r="S2199" s="89">
        <f t="shared" si="42"/>
        <v>0</v>
      </c>
    </row>
    <row r="2200" spans="7:19">
      <c r="G2200" s="58"/>
      <c r="S2200" s="89">
        <f t="shared" si="42"/>
        <v>0</v>
      </c>
    </row>
    <row r="2201" spans="7:19">
      <c r="G2201" s="58"/>
      <c r="S2201" s="89">
        <f t="shared" si="42"/>
        <v>0</v>
      </c>
    </row>
    <row r="2202" spans="7:19">
      <c r="G2202" s="58"/>
      <c r="S2202" s="89">
        <f t="shared" si="42"/>
        <v>0</v>
      </c>
    </row>
    <row r="2203" spans="7:19">
      <c r="G2203" s="58"/>
      <c r="S2203" s="89">
        <f t="shared" si="42"/>
        <v>0</v>
      </c>
    </row>
    <row r="2204" spans="7:19">
      <c r="G2204" s="58"/>
      <c r="S2204" s="89">
        <f t="shared" si="42"/>
        <v>0</v>
      </c>
    </row>
    <row r="2205" spans="7:19">
      <c r="G2205" s="58"/>
      <c r="S2205" s="89">
        <f t="shared" si="42"/>
        <v>0</v>
      </c>
    </row>
    <row r="2206" spans="7:19">
      <c r="G2206" s="58"/>
      <c r="S2206" s="89">
        <f t="shared" si="42"/>
        <v>0</v>
      </c>
    </row>
    <row r="2207" spans="7:19">
      <c r="G2207" s="58"/>
      <c r="S2207" s="89">
        <f t="shared" si="42"/>
        <v>0</v>
      </c>
    </row>
    <row r="2208" spans="7:19">
      <c r="G2208" s="58"/>
      <c r="S2208" s="89">
        <f t="shared" si="42"/>
        <v>0</v>
      </c>
    </row>
    <row r="2209" spans="7:19">
      <c r="G2209" s="58"/>
      <c r="S2209" s="89">
        <f t="shared" si="42"/>
        <v>0</v>
      </c>
    </row>
    <row r="2210" spans="7:19">
      <c r="G2210" s="58"/>
      <c r="S2210" s="89">
        <f t="shared" si="42"/>
        <v>0</v>
      </c>
    </row>
    <row r="2211" spans="7:19">
      <c r="G2211" s="58"/>
      <c r="S2211" s="89">
        <f t="shared" si="42"/>
        <v>0</v>
      </c>
    </row>
    <row r="2212" spans="7:19">
      <c r="G2212" s="58"/>
      <c r="S2212" s="89">
        <f t="shared" si="42"/>
        <v>0</v>
      </c>
    </row>
    <row r="2213" spans="7:19">
      <c r="G2213" s="58"/>
      <c r="S2213" s="89">
        <f t="shared" si="42"/>
        <v>0</v>
      </c>
    </row>
    <row r="2214" spans="7:19">
      <c r="G2214" s="58"/>
      <c r="S2214" s="89">
        <f t="shared" si="42"/>
        <v>0</v>
      </c>
    </row>
    <row r="2215" spans="7:19">
      <c r="G2215" s="58"/>
      <c r="S2215" s="89">
        <f t="shared" si="42"/>
        <v>0</v>
      </c>
    </row>
    <row r="2216" spans="7:19">
      <c r="G2216" s="58"/>
      <c r="S2216" s="89">
        <f t="shared" si="42"/>
        <v>0</v>
      </c>
    </row>
    <row r="2217" spans="7:19">
      <c r="G2217" s="58"/>
      <c r="S2217" s="89">
        <f t="shared" si="42"/>
        <v>0</v>
      </c>
    </row>
    <row r="2218" spans="7:19">
      <c r="G2218" s="58"/>
      <c r="S2218" s="89">
        <f t="shared" si="42"/>
        <v>0</v>
      </c>
    </row>
    <row r="2219" spans="7:19">
      <c r="G2219" s="58"/>
      <c r="S2219" s="89">
        <f t="shared" si="42"/>
        <v>0</v>
      </c>
    </row>
    <row r="2220" spans="7:19">
      <c r="G2220" s="58"/>
      <c r="S2220" s="89">
        <f t="shared" si="42"/>
        <v>0</v>
      </c>
    </row>
    <row r="2221" spans="7:19">
      <c r="G2221" s="58"/>
      <c r="S2221" s="89">
        <f t="shared" si="42"/>
        <v>0</v>
      </c>
    </row>
    <row r="2222" spans="7:19">
      <c r="G2222" s="58"/>
      <c r="S2222" s="89">
        <f t="shared" si="42"/>
        <v>0</v>
      </c>
    </row>
    <row r="2223" spans="7:19">
      <c r="G2223" s="58"/>
      <c r="S2223" s="89">
        <f t="shared" si="42"/>
        <v>0</v>
      </c>
    </row>
    <row r="2224" spans="7:19">
      <c r="G2224" s="58"/>
      <c r="S2224" s="89">
        <f t="shared" si="42"/>
        <v>0</v>
      </c>
    </row>
    <row r="2225" spans="7:19">
      <c r="G2225" s="58"/>
      <c r="S2225" s="89">
        <f t="shared" si="42"/>
        <v>0</v>
      </c>
    </row>
    <row r="2226" spans="7:19">
      <c r="G2226" s="58"/>
      <c r="S2226" s="89">
        <f t="shared" si="42"/>
        <v>0</v>
      </c>
    </row>
    <row r="2227" spans="7:19">
      <c r="G2227" s="58"/>
      <c r="S2227" s="89">
        <f t="shared" si="42"/>
        <v>0</v>
      </c>
    </row>
    <row r="2228" spans="7:19">
      <c r="G2228" s="58"/>
      <c r="S2228" s="89">
        <f t="shared" si="42"/>
        <v>0</v>
      </c>
    </row>
    <row r="2229" spans="7:19">
      <c r="G2229" s="58"/>
      <c r="S2229" s="89">
        <f t="shared" si="42"/>
        <v>0</v>
      </c>
    </row>
    <row r="2230" spans="7:19">
      <c r="G2230" s="58"/>
      <c r="S2230" s="89">
        <f t="shared" si="42"/>
        <v>0</v>
      </c>
    </row>
    <row r="2231" spans="7:19">
      <c r="G2231" s="58"/>
      <c r="S2231" s="89">
        <f t="shared" si="42"/>
        <v>0</v>
      </c>
    </row>
    <row r="2232" spans="7:19">
      <c r="G2232" s="58"/>
      <c r="S2232" s="89">
        <f t="shared" si="42"/>
        <v>0</v>
      </c>
    </row>
    <row r="2233" spans="7:19">
      <c r="G2233" s="58"/>
      <c r="S2233" s="89">
        <f t="shared" si="42"/>
        <v>0</v>
      </c>
    </row>
    <row r="2234" spans="7:19">
      <c r="G2234" s="58"/>
      <c r="S2234" s="89">
        <f t="shared" si="42"/>
        <v>0</v>
      </c>
    </row>
    <row r="2235" spans="7:19">
      <c r="G2235" s="58"/>
      <c r="S2235" s="89">
        <f t="shared" si="42"/>
        <v>0</v>
      </c>
    </row>
    <row r="2236" spans="7:19">
      <c r="G2236" s="58"/>
      <c r="S2236" s="89">
        <f t="shared" si="42"/>
        <v>0</v>
      </c>
    </row>
    <row r="2237" spans="7:19">
      <c r="G2237" s="58"/>
      <c r="S2237" s="89">
        <f t="shared" si="42"/>
        <v>0</v>
      </c>
    </row>
    <row r="2238" spans="7:19">
      <c r="G2238" s="58"/>
      <c r="S2238" s="89">
        <f t="shared" si="42"/>
        <v>0</v>
      </c>
    </row>
    <row r="2239" spans="7:19">
      <c r="G2239" s="58"/>
      <c r="S2239" s="89">
        <f t="shared" si="42"/>
        <v>0</v>
      </c>
    </row>
    <row r="2240" spans="7:19">
      <c r="G2240" s="58"/>
      <c r="S2240" s="89">
        <f t="shared" si="42"/>
        <v>0</v>
      </c>
    </row>
    <row r="2241" spans="7:19">
      <c r="G2241" s="58"/>
      <c r="S2241" s="89">
        <f t="shared" si="42"/>
        <v>0</v>
      </c>
    </row>
    <row r="2242" spans="7:19">
      <c r="G2242" s="58"/>
      <c r="S2242" s="89">
        <f t="shared" si="42"/>
        <v>0</v>
      </c>
    </row>
    <row r="2243" spans="7:19">
      <c r="G2243" s="58"/>
      <c r="S2243" s="89">
        <f t="shared" si="42"/>
        <v>0</v>
      </c>
    </row>
    <row r="2244" spans="7:19">
      <c r="G2244" s="58"/>
      <c r="S2244" s="89">
        <f t="shared" si="42"/>
        <v>0</v>
      </c>
    </row>
    <row r="2245" spans="7:19">
      <c r="G2245" s="58"/>
      <c r="S2245" s="89">
        <f t="shared" si="42"/>
        <v>0</v>
      </c>
    </row>
    <row r="2246" spans="7:19">
      <c r="G2246" s="58"/>
      <c r="S2246" s="89">
        <f t="shared" si="42"/>
        <v>0</v>
      </c>
    </row>
    <row r="2247" spans="7:19">
      <c r="G2247" s="58"/>
      <c r="S2247" s="89">
        <f t="shared" si="42"/>
        <v>0</v>
      </c>
    </row>
    <row r="2248" spans="7:19">
      <c r="G2248" s="58"/>
      <c r="S2248" s="89">
        <f t="shared" si="42"/>
        <v>0</v>
      </c>
    </row>
    <row r="2249" spans="7:19">
      <c r="G2249" s="58"/>
      <c r="S2249" s="89">
        <f t="shared" si="42"/>
        <v>0</v>
      </c>
    </row>
    <row r="2250" spans="7:19">
      <c r="G2250" s="58"/>
      <c r="S2250" s="89">
        <f t="shared" si="42"/>
        <v>0</v>
      </c>
    </row>
    <row r="2251" spans="7:19">
      <c r="G2251" s="58"/>
      <c r="S2251" s="89">
        <f t="shared" ref="S2251:S2314" si="43">IFERROR(A2251,"")</f>
        <v>0</v>
      </c>
    </row>
    <row r="2252" spans="7:19">
      <c r="G2252" s="58"/>
      <c r="S2252" s="89">
        <f t="shared" si="43"/>
        <v>0</v>
      </c>
    </row>
    <row r="2253" spans="7:19">
      <c r="G2253" s="58"/>
      <c r="S2253" s="89">
        <f t="shared" si="43"/>
        <v>0</v>
      </c>
    </row>
    <row r="2254" spans="7:19">
      <c r="G2254" s="58"/>
      <c r="S2254" s="89">
        <f t="shared" si="43"/>
        <v>0</v>
      </c>
    </row>
    <row r="2255" spans="7:19">
      <c r="G2255" s="58"/>
      <c r="S2255" s="89">
        <f t="shared" si="43"/>
        <v>0</v>
      </c>
    </row>
    <row r="2256" spans="7:19">
      <c r="G2256" s="58"/>
      <c r="S2256" s="89">
        <f t="shared" si="43"/>
        <v>0</v>
      </c>
    </row>
    <row r="2257" spans="7:19">
      <c r="G2257" s="58"/>
      <c r="S2257" s="89">
        <f t="shared" si="43"/>
        <v>0</v>
      </c>
    </row>
    <row r="2258" spans="7:19">
      <c r="G2258" s="58"/>
      <c r="S2258" s="89">
        <f t="shared" si="43"/>
        <v>0</v>
      </c>
    </row>
    <row r="2259" spans="7:19">
      <c r="G2259" s="58"/>
      <c r="S2259" s="89">
        <f t="shared" si="43"/>
        <v>0</v>
      </c>
    </row>
    <row r="2260" spans="7:19">
      <c r="G2260" s="58"/>
      <c r="S2260" s="89">
        <f t="shared" si="43"/>
        <v>0</v>
      </c>
    </row>
    <row r="2261" spans="7:19">
      <c r="G2261" s="58"/>
      <c r="S2261" s="89">
        <f t="shared" si="43"/>
        <v>0</v>
      </c>
    </row>
    <row r="2262" spans="7:19">
      <c r="G2262" s="58"/>
      <c r="S2262" s="89">
        <f t="shared" si="43"/>
        <v>0</v>
      </c>
    </row>
    <row r="2263" spans="7:19">
      <c r="G2263" s="58"/>
      <c r="S2263" s="89">
        <f t="shared" si="43"/>
        <v>0</v>
      </c>
    </row>
    <row r="2264" spans="7:19">
      <c r="G2264" s="58"/>
      <c r="S2264" s="89">
        <f t="shared" si="43"/>
        <v>0</v>
      </c>
    </row>
    <row r="2265" spans="7:19">
      <c r="G2265" s="58"/>
      <c r="S2265" s="89">
        <f t="shared" si="43"/>
        <v>0</v>
      </c>
    </row>
    <row r="2266" spans="7:19">
      <c r="G2266" s="58"/>
      <c r="S2266" s="89">
        <f t="shared" si="43"/>
        <v>0</v>
      </c>
    </row>
    <row r="2267" spans="7:19">
      <c r="G2267" s="58"/>
      <c r="S2267" s="89">
        <f t="shared" si="43"/>
        <v>0</v>
      </c>
    </row>
    <row r="2268" spans="7:19">
      <c r="G2268" s="58"/>
      <c r="S2268" s="89">
        <f t="shared" si="43"/>
        <v>0</v>
      </c>
    </row>
    <row r="2269" spans="7:19">
      <c r="G2269" s="58"/>
      <c r="S2269" s="89">
        <f t="shared" si="43"/>
        <v>0</v>
      </c>
    </row>
    <row r="2270" spans="7:19">
      <c r="G2270" s="58"/>
      <c r="S2270" s="89">
        <f t="shared" si="43"/>
        <v>0</v>
      </c>
    </row>
    <row r="2271" spans="7:19">
      <c r="G2271" s="58"/>
      <c r="S2271" s="89">
        <f t="shared" si="43"/>
        <v>0</v>
      </c>
    </row>
    <row r="2272" spans="7:19">
      <c r="G2272" s="58"/>
      <c r="S2272" s="89">
        <f t="shared" si="43"/>
        <v>0</v>
      </c>
    </row>
    <row r="2273" spans="7:19">
      <c r="G2273" s="58"/>
      <c r="S2273" s="89">
        <f t="shared" si="43"/>
        <v>0</v>
      </c>
    </row>
    <row r="2274" spans="7:19">
      <c r="G2274" s="58"/>
      <c r="S2274" s="89">
        <f t="shared" si="43"/>
        <v>0</v>
      </c>
    </row>
    <row r="2275" spans="7:19">
      <c r="G2275" s="58"/>
      <c r="S2275" s="89">
        <f t="shared" si="43"/>
        <v>0</v>
      </c>
    </row>
    <row r="2276" spans="7:19">
      <c r="G2276" s="58"/>
      <c r="S2276" s="89">
        <f t="shared" si="43"/>
        <v>0</v>
      </c>
    </row>
    <row r="2277" spans="7:19">
      <c r="G2277" s="58"/>
      <c r="S2277" s="89">
        <f t="shared" si="43"/>
        <v>0</v>
      </c>
    </row>
    <row r="2278" spans="7:19">
      <c r="G2278" s="58"/>
      <c r="S2278" s="89">
        <f t="shared" si="43"/>
        <v>0</v>
      </c>
    </row>
    <row r="2279" spans="7:19">
      <c r="G2279" s="58"/>
      <c r="S2279" s="89">
        <f t="shared" si="43"/>
        <v>0</v>
      </c>
    </row>
    <row r="2280" spans="7:19">
      <c r="G2280" s="58"/>
      <c r="S2280" s="89">
        <f t="shared" si="43"/>
        <v>0</v>
      </c>
    </row>
    <row r="2281" spans="7:19">
      <c r="G2281" s="58"/>
      <c r="S2281" s="89">
        <f t="shared" si="43"/>
        <v>0</v>
      </c>
    </row>
    <row r="2282" spans="7:19">
      <c r="G2282" s="58"/>
      <c r="S2282" s="89">
        <f t="shared" si="43"/>
        <v>0</v>
      </c>
    </row>
    <row r="2283" spans="7:19">
      <c r="G2283" s="58"/>
      <c r="S2283" s="89">
        <f t="shared" si="43"/>
        <v>0</v>
      </c>
    </row>
    <row r="2284" spans="7:19">
      <c r="G2284" s="58"/>
      <c r="S2284" s="89">
        <f t="shared" si="43"/>
        <v>0</v>
      </c>
    </row>
    <row r="2285" spans="7:19">
      <c r="G2285" s="58"/>
      <c r="S2285" s="89">
        <f t="shared" si="43"/>
        <v>0</v>
      </c>
    </row>
    <row r="2286" spans="7:19">
      <c r="G2286" s="58"/>
      <c r="S2286" s="89">
        <f t="shared" si="43"/>
        <v>0</v>
      </c>
    </row>
    <row r="2287" spans="7:19">
      <c r="G2287" s="58"/>
      <c r="S2287" s="89">
        <f t="shared" si="43"/>
        <v>0</v>
      </c>
    </row>
    <row r="2288" spans="7:19">
      <c r="G2288" s="58"/>
      <c r="S2288" s="89">
        <f t="shared" si="43"/>
        <v>0</v>
      </c>
    </row>
    <row r="2289" spans="7:19">
      <c r="G2289" s="58"/>
      <c r="S2289" s="89">
        <f t="shared" si="43"/>
        <v>0</v>
      </c>
    </row>
    <row r="2290" spans="7:19">
      <c r="G2290" s="58"/>
      <c r="S2290" s="89">
        <f t="shared" si="43"/>
        <v>0</v>
      </c>
    </row>
    <row r="2291" spans="7:19">
      <c r="G2291" s="58"/>
      <c r="S2291" s="89">
        <f t="shared" si="43"/>
        <v>0</v>
      </c>
    </row>
    <row r="2292" spans="7:19">
      <c r="G2292" s="58"/>
      <c r="S2292" s="89">
        <f t="shared" si="43"/>
        <v>0</v>
      </c>
    </row>
    <row r="2293" spans="7:19">
      <c r="G2293" s="58"/>
      <c r="S2293" s="89">
        <f t="shared" si="43"/>
        <v>0</v>
      </c>
    </row>
    <row r="2294" spans="7:19">
      <c r="G2294" s="58"/>
      <c r="S2294" s="89">
        <f t="shared" si="43"/>
        <v>0</v>
      </c>
    </row>
    <row r="2295" spans="7:19">
      <c r="G2295" s="58"/>
      <c r="S2295" s="89">
        <f t="shared" si="43"/>
        <v>0</v>
      </c>
    </row>
    <row r="2296" spans="7:19">
      <c r="G2296" s="58"/>
      <c r="S2296" s="89">
        <f t="shared" si="43"/>
        <v>0</v>
      </c>
    </row>
    <row r="2297" spans="7:19">
      <c r="G2297" s="58"/>
      <c r="S2297" s="89">
        <f t="shared" si="43"/>
        <v>0</v>
      </c>
    </row>
    <row r="2298" spans="7:19">
      <c r="G2298" s="58"/>
      <c r="S2298" s="89">
        <f t="shared" si="43"/>
        <v>0</v>
      </c>
    </row>
    <row r="2299" spans="7:19">
      <c r="G2299" s="58"/>
      <c r="S2299" s="89">
        <f t="shared" si="43"/>
        <v>0</v>
      </c>
    </row>
    <row r="2300" spans="7:19">
      <c r="G2300" s="58"/>
      <c r="S2300" s="89">
        <f t="shared" si="43"/>
        <v>0</v>
      </c>
    </row>
    <row r="2301" spans="7:19">
      <c r="G2301" s="58"/>
      <c r="S2301" s="89">
        <f t="shared" si="43"/>
        <v>0</v>
      </c>
    </row>
    <row r="2302" spans="7:19">
      <c r="G2302" s="58"/>
      <c r="S2302" s="89">
        <f t="shared" si="43"/>
        <v>0</v>
      </c>
    </row>
    <row r="2303" spans="7:19">
      <c r="G2303" s="58"/>
      <c r="S2303" s="89">
        <f t="shared" si="43"/>
        <v>0</v>
      </c>
    </row>
    <row r="2304" spans="7:19">
      <c r="G2304" s="58"/>
      <c r="S2304" s="89">
        <f t="shared" si="43"/>
        <v>0</v>
      </c>
    </row>
    <row r="2305" spans="7:19">
      <c r="G2305" s="58"/>
      <c r="S2305" s="89">
        <f t="shared" si="43"/>
        <v>0</v>
      </c>
    </row>
    <row r="2306" spans="7:19">
      <c r="G2306" s="58"/>
      <c r="S2306" s="89">
        <f t="shared" si="43"/>
        <v>0</v>
      </c>
    </row>
    <row r="2307" spans="7:19">
      <c r="G2307" s="58"/>
      <c r="S2307" s="89">
        <f t="shared" si="43"/>
        <v>0</v>
      </c>
    </row>
    <row r="2308" spans="7:19">
      <c r="G2308" s="58"/>
      <c r="S2308" s="89">
        <f t="shared" si="43"/>
        <v>0</v>
      </c>
    </row>
    <row r="2309" spans="7:19">
      <c r="G2309" s="58"/>
      <c r="S2309" s="89">
        <f t="shared" si="43"/>
        <v>0</v>
      </c>
    </row>
    <row r="2310" spans="7:19">
      <c r="G2310" s="58"/>
      <c r="S2310" s="89">
        <f t="shared" si="43"/>
        <v>0</v>
      </c>
    </row>
    <row r="2311" spans="7:19">
      <c r="G2311" s="58"/>
      <c r="S2311" s="89">
        <f t="shared" si="43"/>
        <v>0</v>
      </c>
    </row>
    <row r="2312" spans="7:19">
      <c r="G2312" s="58"/>
      <c r="S2312" s="89">
        <f t="shared" si="43"/>
        <v>0</v>
      </c>
    </row>
    <row r="2313" spans="7:19">
      <c r="G2313" s="58"/>
      <c r="S2313" s="89">
        <f t="shared" si="43"/>
        <v>0</v>
      </c>
    </row>
    <row r="2314" spans="7:19">
      <c r="G2314" s="58"/>
      <c r="S2314" s="89">
        <f t="shared" si="43"/>
        <v>0</v>
      </c>
    </row>
    <row r="2315" spans="7:19">
      <c r="G2315" s="58"/>
      <c r="S2315" s="89">
        <f t="shared" ref="S2315:S2349" si="44">IFERROR(A2315,"")</f>
        <v>0</v>
      </c>
    </row>
    <row r="2316" spans="7:19">
      <c r="G2316" s="58"/>
      <c r="S2316" s="89">
        <f t="shared" si="44"/>
        <v>0</v>
      </c>
    </row>
    <row r="2317" spans="7:19">
      <c r="G2317" s="58"/>
      <c r="S2317" s="89">
        <f t="shared" si="44"/>
        <v>0</v>
      </c>
    </row>
    <row r="2318" spans="7:19">
      <c r="G2318" s="58"/>
      <c r="S2318" s="89">
        <f t="shared" si="44"/>
        <v>0</v>
      </c>
    </row>
    <row r="2319" spans="7:19">
      <c r="G2319" s="58"/>
      <c r="S2319" s="89">
        <f t="shared" si="44"/>
        <v>0</v>
      </c>
    </row>
    <row r="2320" spans="7:19">
      <c r="G2320" s="58"/>
      <c r="S2320" s="89">
        <f t="shared" si="44"/>
        <v>0</v>
      </c>
    </row>
    <row r="2321" spans="7:19">
      <c r="G2321" s="58"/>
      <c r="S2321" s="89">
        <f t="shared" si="44"/>
        <v>0</v>
      </c>
    </row>
    <row r="2322" spans="7:19">
      <c r="G2322" s="58"/>
      <c r="S2322" s="89">
        <f t="shared" si="44"/>
        <v>0</v>
      </c>
    </row>
    <row r="2323" spans="7:19">
      <c r="G2323" s="58"/>
      <c r="S2323" s="89">
        <f t="shared" si="44"/>
        <v>0</v>
      </c>
    </row>
    <row r="2324" spans="7:19">
      <c r="G2324" s="58"/>
      <c r="S2324" s="89">
        <f t="shared" si="44"/>
        <v>0</v>
      </c>
    </row>
    <row r="2325" spans="7:19">
      <c r="G2325" s="58"/>
      <c r="S2325" s="89">
        <f t="shared" si="44"/>
        <v>0</v>
      </c>
    </row>
    <row r="2326" spans="7:19">
      <c r="G2326" s="58"/>
      <c r="S2326" s="89">
        <f t="shared" si="44"/>
        <v>0</v>
      </c>
    </row>
    <row r="2327" spans="7:19">
      <c r="G2327" s="58"/>
      <c r="S2327" s="89">
        <f t="shared" si="44"/>
        <v>0</v>
      </c>
    </row>
    <row r="2328" spans="7:19">
      <c r="G2328" s="58"/>
      <c r="S2328" s="89">
        <f t="shared" si="44"/>
        <v>0</v>
      </c>
    </row>
    <row r="2329" spans="7:19">
      <c r="G2329" s="58"/>
      <c r="S2329" s="89">
        <f t="shared" si="44"/>
        <v>0</v>
      </c>
    </row>
    <row r="2330" spans="7:19">
      <c r="G2330" s="58"/>
      <c r="S2330" s="89">
        <f t="shared" si="44"/>
        <v>0</v>
      </c>
    </row>
    <row r="2331" spans="7:19">
      <c r="G2331" s="58"/>
      <c r="S2331" s="89">
        <f t="shared" si="44"/>
        <v>0</v>
      </c>
    </row>
    <row r="2332" spans="7:19">
      <c r="G2332" s="58"/>
      <c r="S2332" s="89">
        <f t="shared" si="44"/>
        <v>0</v>
      </c>
    </row>
    <row r="2333" spans="7:19">
      <c r="G2333" s="58"/>
      <c r="S2333" s="89">
        <f t="shared" si="44"/>
        <v>0</v>
      </c>
    </row>
    <row r="2334" spans="7:19">
      <c r="G2334" s="58"/>
      <c r="S2334" s="89">
        <f t="shared" si="44"/>
        <v>0</v>
      </c>
    </row>
    <row r="2335" spans="7:19">
      <c r="G2335" s="58"/>
      <c r="S2335" s="89">
        <f t="shared" si="44"/>
        <v>0</v>
      </c>
    </row>
    <row r="2336" spans="7:19">
      <c r="G2336" s="58"/>
      <c r="S2336" s="89">
        <f t="shared" si="44"/>
        <v>0</v>
      </c>
    </row>
    <row r="2337" spans="7:19">
      <c r="G2337" s="58"/>
      <c r="S2337" s="89">
        <f t="shared" si="44"/>
        <v>0</v>
      </c>
    </row>
    <row r="2338" spans="7:19">
      <c r="G2338" s="58"/>
      <c r="S2338" s="89">
        <f t="shared" si="44"/>
        <v>0</v>
      </c>
    </row>
    <row r="2339" spans="7:19">
      <c r="G2339" s="58"/>
      <c r="S2339" s="89">
        <f t="shared" si="44"/>
        <v>0</v>
      </c>
    </row>
    <row r="2340" spans="7:19">
      <c r="G2340" s="58"/>
      <c r="S2340" s="89">
        <f t="shared" si="44"/>
        <v>0</v>
      </c>
    </row>
    <row r="2341" spans="7:19">
      <c r="G2341" s="58"/>
      <c r="S2341" s="89">
        <f t="shared" si="44"/>
        <v>0</v>
      </c>
    </row>
    <row r="2342" spans="7:19">
      <c r="G2342" s="58"/>
      <c r="S2342" s="89">
        <f t="shared" si="44"/>
        <v>0</v>
      </c>
    </row>
    <row r="2343" spans="7:19">
      <c r="G2343" s="58"/>
      <c r="S2343" s="89">
        <f t="shared" si="44"/>
        <v>0</v>
      </c>
    </row>
    <row r="2344" spans="7:19">
      <c r="G2344" s="58"/>
      <c r="S2344" s="89">
        <f t="shared" si="44"/>
        <v>0</v>
      </c>
    </row>
    <row r="2345" spans="7:19">
      <c r="G2345" s="58"/>
      <c r="S2345" s="89">
        <f t="shared" si="44"/>
        <v>0</v>
      </c>
    </row>
    <row r="2346" spans="7:19">
      <c r="G2346" s="58"/>
      <c r="S2346" s="89">
        <f t="shared" si="44"/>
        <v>0</v>
      </c>
    </row>
    <row r="2347" spans="7:19">
      <c r="G2347" s="58"/>
      <c r="S2347" s="89">
        <f t="shared" si="44"/>
        <v>0</v>
      </c>
    </row>
    <row r="2348" spans="7:19">
      <c r="G2348" s="58"/>
      <c r="S2348" s="89">
        <f t="shared" si="44"/>
        <v>0</v>
      </c>
    </row>
    <row r="2349" spans="7:19">
      <c r="G2349" s="58"/>
      <c r="S2349" s="89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KB7DTUHVk7sTZPyn/3VHoBA7itTbj54y1IvOksn7j3AEsb9P5M18qgfGUln7ZQy/u5vhLmejWLpJsXYwYJFH4g==" saltValue="CUi3uOOnwK6CQqQRcnzMQ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81FF21EB-DCBC-244B-A951-C832D263FB6C}">
          <x14:formula1>
            <xm:f>'equip ESPE'!$S$126:$S$197</xm:f>
          </x14:formula1>
          <xm:sqref>B83:B400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3" bestFit="1" customWidth="1"/>
  </cols>
  <sheetData>
    <row r="2" spans="1:6" ht="15.95">
      <c r="A2" s="94">
        <v>1</v>
      </c>
      <c r="B2" s="221" t="s">
        <v>43</v>
      </c>
      <c r="C2" s="95" t="s">
        <v>44</v>
      </c>
      <c r="D2" s="95" t="s">
        <v>45</v>
      </c>
      <c r="E2" s="95" t="s">
        <v>46</v>
      </c>
    </row>
    <row r="3" spans="1:6" ht="15.95">
      <c r="A3" s="94">
        <v>7</v>
      </c>
      <c r="B3" s="221" t="s">
        <v>47</v>
      </c>
      <c r="C3" s="95" t="s">
        <v>48</v>
      </c>
      <c r="D3" s="95" t="s">
        <v>45</v>
      </c>
    </row>
    <row r="4" spans="1:6" ht="15.95">
      <c r="A4" s="94">
        <v>32</v>
      </c>
      <c r="B4" s="221" t="s">
        <v>49</v>
      </c>
      <c r="C4" s="95" t="s">
        <v>49</v>
      </c>
    </row>
    <row r="5" spans="1:6" ht="15.95">
      <c r="A5" s="94">
        <v>72</v>
      </c>
      <c r="B5" s="221" t="s">
        <v>49</v>
      </c>
      <c r="C5" s="95" t="s">
        <v>49</v>
      </c>
    </row>
    <row r="6" spans="1:6" ht="15.95">
      <c r="A6" s="94">
        <v>78</v>
      </c>
      <c r="B6" s="221" t="s">
        <v>49</v>
      </c>
      <c r="C6" s="95" t="s">
        <v>49</v>
      </c>
    </row>
    <row r="7" spans="1:6" ht="15.95">
      <c r="A7" s="94">
        <v>379</v>
      </c>
      <c r="B7" s="221" t="s">
        <v>46</v>
      </c>
      <c r="C7" s="95" t="s">
        <v>46</v>
      </c>
    </row>
    <row r="8" spans="1:6" ht="15.95">
      <c r="A8" s="94">
        <v>384</v>
      </c>
      <c r="B8" s="221" t="s">
        <v>50</v>
      </c>
      <c r="C8" s="95" t="s">
        <v>51</v>
      </c>
      <c r="D8" s="95" t="s">
        <v>52</v>
      </c>
      <c r="E8" s="95" t="s">
        <v>53</v>
      </c>
    </row>
    <row r="9" spans="1:6" ht="15.95">
      <c r="A9" s="94">
        <v>396</v>
      </c>
      <c r="B9" s="221" t="s">
        <v>54</v>
      </c>
      <c r="C9" s="95" t="s">
        <v>55</v>
      </c>
      <c r="D9" s="95" t="s">
        <v>56</v>
      </c>
    </row>
    <row r="10" spans="1:6" ht="15.95">
      <c r="A10" s="94">
        <v>399</v>
      </c>
      <c r="B10" s="221" t="s">
        <v>57</v>
      </c>
      <c r="C10" s="95" t="s">
        <v>16</v>
      </c>
      <c r="D10" s="95" t="s">
        <v>44</v>
      </c>
      <c r="E10" s="95" t="s">
        <v>58</v>
      </c>
      <c r="F10" s="95" t="s">
        <v>59</v>
      </c>
    </row>
    <row r="11" spans="1:6" ht="15.95">
      <c r="A11" s="94">
        <v>420</v>
      </c>
      <c r="B11" s="221" t="s">
        <v>60</v>
      </c>
      <c r="C11" s="95" t="s">
        <v>51</v>
      </c>
      <c r="D11" s="95" t="s">
        <v>16</v>
      </c>
      <c r="E11" s="95" t="s">
        <v>46</v>
      </c>
    </row>
    <row r="12" spans="1:6" ht="15.95">
      <c r="A12" s="94">
        <v>438</v>
      </c>
      <c r="B12" s="221" t="s">
        <v>61</v>
      </c>
      <c r="C12" s="95" t="s">
        <v>61</v>
      </c>
    </row>
    <row r="13" spans="1:6" ht="15.95">
      <c r="A13" s="94">
        <v>441</v>
      </c>
      <c r="B13" s="221" t="s">
        <v>46</v>
      </c>
      <c r="C13" s="95" t="s">
        <v>46</v>
      </c>
    </row>
    <row r="14" spans="1:6" ht="15.95">
      <c r="A14" s="94">
        <v>609</v>
      </c>
      <c r="B14" s="221" t="s">
        <v>56</v>
      </c>
      <c r="C14" s="95" t="s">
        <v>56</v>
      </c>
    </row>
    <row r="15" spans="1:6" ht="15.95">
      <c r="A15" s="94">
        <v>610</v>
      </c>
      <c r="B15" s="221" t="s">
        <v>62</v>
      </c>
      <c r="C15" s="95" t="s">
        <v>48</v>
      </c>
      <c r="D15" s="95" t="s">
        <v>63</v>
      </c>
      <c r="E15" s="95" t="s">
        <v>46</v>
      </c>
    </row>
    <row r="16" spans="1:6" ht="15.95">
      <c r="A16" s="94">
        <v>611</v>
      </c>
      <c r="B16" s="221" t="s">
        <v>64</v>
      </c>
      <c r="C16" s="95" t="s">
        <v>64</v>
      </c>
    </row>
    <row r="17" spans="1:6" ht="15.95">
      <c r="A17" s="94">
        <v>629</v>
      </c>
      <c r="B17" s="221" t="s">
        <v>52</v>
      </c>
      <c r="C17" s="95" t="s">
        <v>52</v>
      </c>
    </row>
    <row r="18" spans="1:6" ht="15.95">
      <c r="A18" s="94">
        <v>656</v>
      </c>
      <c r="B18" s="221" t="s">
        <v>47</v>
      </c>
      <c r="C18" s="95" t="s">
        <v>48</v>
      </c>
      <c r="D18" s="95" t="s">
        <v>45</v>
      </c>
    </row>
    <row r="19" spans="1:6" ht="15.95">
      <c r="A19" s="94">
        <v>1013</v>
      </c>
      <c r="B19" s="221" t="s">
        <v>45</v>
      </c>
      <c r="C19" s="95" t="s">
        <v>45</v>
      </c>
    </row>
    <row r="20" spans="1:6" ht="15.95">
      <c r="A20" s="94">
        <v>1354</v>
      </c>
      <c r="B20" s="221" t="s">
        <v>65</v>
      </c>
      <c r="C20" s="95" t="s">
        <v>44</v>
      </c>
      <c r="D20" s="95" t="s">
        <v>48</v>
      </c>
    </row>
    <row r="21" spans="1:6" ht="15.95">
      <c r="A21" s="94">
        <v>1502</v>
      </c>
      <c r="B21" s="221" t="s">
        <v>66</v>
      </c>
      <c r="C21" s="95" t="s">
        <v>55</v>
      </c>
      <c r="D21" s="95" t="s">
        <v>67</v>
      </c>
    </row>
    <row r="22" spans="1:6" ht="15.95">
      <c r="A22" s="94">
        <v>1504</v>
      </c>
      <c r="B22" s="221" t="s">
        <v>68</v>
      </c>
      <c r="C22" s="95" t="s">
        <v>16</v>
      </c>
      <c r="D22" s="95" t="s">
        <v>61</v>
      </c>
    </row>
    <row r="23" spans="1:6" ht="15.95">
      <c r="A23" s="94">
        <v>1516</v>
      </c>
      <c r="B23" s="221" t="s">
        <v>69</v>
      </c>
      <c r="C23" s="95" t="s">
        <v>48</v>
      </c>
      <c r="D23" s="95" t="s">
        <v>45</v>
      </c>
      <c r="E23" s="95" t="s">
        <v>70</v>
      </c>
    </row>
    <row r="24" spans="1:6" ht="15.95">
      <c r="A24" s="94">
        <v>1517</v>
      </c>
      <c r="B24" s="221" t="s">
        <v>55</v>
      </c>
      <c r="C24" s="95" t="s">
        <v>55</v>
      </c>
    </row>
    <row r="25" spans="1:6" ht="15.95">
      <c r="A25" s="94">
        <v>1518</v>
      </c>
      <c r="B25" s="221" t="s">
        <v>61</v>
      </c>
      <c r="C25" s="95" t="s">
        <v>61</v>
      </c>
    </row>
    <row r="26" spans="1:6" ht="15.95">
      <c r="A26" s="94">
        <v>1519</v>
      </c>
      <c r="B26" s="221" t="s">
        <v>71</v>
      </c>
      <c r="C26" s="95" t="s">
        <v>72</v>
      </c>
      <c r="D26" s="95" t="s">
        <v>44</v>
      </c>
      <c r="E26" s="95" t="s">
        <v>73</v>
      </c>
      <c r="F26" s="95" t="s">
        <v>74</v>
      </c>
    </row>
    <row r="27" spans="1:6" ht="15.95">
      <c r="A27" s="94">
        <v>1521</v>
      </c>
      <c r="B27" s="221" t="s">
        <v>75</v>
      </c>
      <c r="C27" s="95" t="s">
        <v>76</v>
      </c>
      <c r="D27" s="95" t="s">
        <v>16</v>
      </c>
    </row>
    <row r="28" spans="1:6" ht="15.95">
      <c r="A28" s="94">
        <v>1525</v>
      </c>
      <c r="B28" s="221" t="s">
        <v>77</v>
      </c>
      <c r="C28" s="95" t="s">
        <v>78</v>
      </c>
      <c r="D28" s="95" t="s">
        <v>61</v>
      </c>
      <c r="E28" s="95" t="s">
        <v>63</v>
      </c>
    </row>
    <row r="29" spans="1:6" ht="15.95">
      <c r="A29" s="94">
        <v>1549</v>
      </c>
      <c r="B29" s="221" t="s">
        <v>55</v>
      </c>
      <c r="C29" s="95" t="s">
        <v>55</v>
      </c>
    </row>
    <row r="30" spans="1:6" ht="15.95">
      <c r="A30" s="94">
        <v>1880</v>
      </c>
      <c r="B30" s="221" t="s">
        <v>45</v>
      </c>
      <c r="C30" s="95" t="s">
        <v>45</v>
      </c>
    </row>
    <row r="31" spans="1:6" ht="15.95">
      <c r="A31" s="94">
        <v>1884</v>
      </c>
      <c r="B31" s="221" t="s">
        <v>64</v>
      </c>
      <c r="C31" s="95" t="s">
        <v>64</v>
      </c>
    </row>
    <row r="32" spans="1:6" ht="15.95">
      <c r="A32" s="94">
        <v>2064</v>
      </c>
      <c r="B32" s="221" t="s">
        <v>79</v>
      </c>
      <c r="C32" s="95" t="s">
        <v>55</v>
      </c>
      <c r="D32" s="95" t="s">
        <v>61</v>
      </c>
      <c r="E32" s="95" t="s">
        <v>80</v>
      </c>
    </row>
    <row r="33" spans="1:5" ht="15.95">
      <c r="A33" s="94">
        <v>2401</v>
      </c>
      <c r="B33" s="221" t="s">
        <v>49</v>
      </c>
      <c r="C33" s="95" t="s">
        <v>49</v>
      </c>
    </row>
    <row r="34" spans="1:5" ht="15.95">
      <c r="A34" s="94">
        <v>2444</v>
      </c>
      <c r="B34" s="221" t="s">
        <v>81</v>
      </c>
      <c r="C34" s="95" t="s">
        <v>55</v>
      </c>
      <c r="D34" s="95" t="s">
        <v>64</v>
      </c>
      <c r="E34" s="95" t="s">
        <v>67</v>
      </c>
    </row>
    <row r="35" spans="1:5" ht="15.95">
      <c r="A35" s="94">
        <v>2448</v>
      </c>
      <c r="B35" s="221" t="s">
        <v>82</v>
      </c>
      <c r="C35" s="95" t="s">
        <v>55</v>
      </c>
      <c r="D35" s="95" t="s">
        <v>76</v>
      </c>
      <c r="E35" s="95" t="s">
        <v>56</v>
      </c>
    </row>
    <row r="36" spans="1:5" ht="15.95">
      <c r="A36" s="94">
        <v>2486</v>
      </c>
      <c r="B36" s="221" t="s">
        <v>83</v>
      </c>
      <c r="C36" s="95" t="s">
        <v>44</v>
      </c>
      <c r="D36" s="95" t="s">
        <v>61</v>
      </c>
      <c r="E36" s="95" t="s">
        <v>84</v>
      </c>
    </row>
    <row r="37" spans="1:5" ht="15.95">
      <c r="A37" s="94">
        <v>2530</v>
      </c>
      <c r="B37" s="221" t="s">
        <v>85</v>
      </c>
      <c r="C37" s="95" t="s">
        <v>55</v>
      </c>
      <c r="D37" s="95" t="s">
        <v>49</v>
      </c>
    </row>
    <row r="38" spans="1:5" ht="15.95">
      <c r="A38" s="94">
        <v>2552</v>
      </c>
      <c r="B38" s="221" t="s">
        <v>86</v>
      </c>
      <c r="C38" s="95" t="s">
        <v>67</v>
      </c>
      <c r="D38" s="95" t="s">
        <v>45</v>
      </c>
    </row>
    <row r="39" spans="1:5" ht="15.95">
      <c r="A39" s="94">
        <v>2940</v>
      </c>
      <c r="B39" s="221" t="s">
        <v>72</v>
      </c>
      <c r="C39" s="95" t="s">
        <v>72</v>
      </c>
    </row>
    <row r="40" spans="1:5" ht="15.95">
      <c r="A40" s="94">
        <v>2974</v>
      </c>
      <c r="B40" s="221" t="s">
        <v>87</v>
      </c>
      <c r="C40" s="95" t="s">
        <v>55</v>
      </c>
      <c r="D40" s="95" t="s">
        <v>61</v>
      </c>
    </row>
    <row r="41" spans="1:5" ht="15.95">
      <c r="A41" s="94">
        <v>3126</v>
      </c>
      <c r="B41" s="221" t="s">
        <v>88</v>
      </c>
      <c r="C41" s="95" t="s">
        <v>49</v>
      </c>
      <c r="D41" s="95" t="s">
        <v>76</v>
      </c>
      <c r="E41" s="95" t="s">
        <v>16</v>
      </c>
    </row>
    <row r="42" spans="1:5" ht="15.95">
      <c r="A42" s="94">
        <v>3205</v>
      </c>
      <c r="B42" s="221" t="s">
        <v>56</v>
      </c>
      <c r="C42" s="95" t="s">
        <v>56</v>
      </c>
    </row>
    <row r="43" spans="1:5" ht="15.95">
      <c r="A43" s="94">
        <v>3305</v>
      </c>
      <c r="B43" s="221" t="s">
        <v>70</v>
      </c>
      <c r="C43" s="95" t="s">
        <v>70</v>
      </c>
    </row>
    <row r="44" spans="1:5" ht="15.95">
      <c r="A44" s="94">
        <v>3540</v>
      </c>
      <c r="B44" s="221" t="s">
        <v>89</v>
      </c>
      <c r="C44" s="95" t="s">
        <v>55</v>
      </c>
      <c r="D44" s="95" t="s">
        <v>46</v>
      </c>
    </row>
    <row r="45" spans="1:5" ht="15.95">
      <c r="A45" s="94">
        <v>3888</v>
      </c>
      <c r="B45" s="221" t="s">
        <v>90</v>
      </c>
      <c r="C45" s="95" t="s">
        <v>49</v>
      </c>
      <c r="D45" s="95" t="s">
        <v>61</v>
      </c>
    </row>
    <row r="46" spans="1:5" ht="15.95">
      <c r="A46" s="94">
        <v>4049</v>
      </c>
      <c r="B46" s="221" t="s">
        <v>48</v>
      </c>
      <c r="C46" s="95" t="s">
        <v>48</v>
      </c>
    </row>
    <row r="47" spans="1:5" ht="15.95">
      <c r="A47" s="94">
        <v>4141</v>
      </c>
      <c r="B47" s="221" t="s">
        <v>49</v>
      </c>
      <c r="C47" s="95" t="s">
        <v>49</v>
      </c>
    </row>
    <row r="48" spans="1:5" ht="15.95">
      <c r="A48" s="94">
        <v>4309</v>
      </c>
      <c r="B48" s="221" t="s">
        <v>91</v>
      </c>
      <c r="C48" s="95" t="s">
        <v>91</v>
      </c>
    </row>
    <row r="49" spans="1:6" ht="15.95">
      <c r="A49" s="94">
        <v>4557</v>
      </c>
      <c r="B49" s="221" t="s">
        <v>56</v>
      </c>
      <c r="C49" s="95" t="s">
        <v>56</v>
      </c>
    </row>
    <row r="50" spans="1:6" ht="15.95">
      <c r="A50" s="94">
        <v>4559</v>
      </c>
      <c r="B50" s="221" t="s">
        <v>92</v>
      </c>
      <c r="C50" s="95" t="s">
        <v>55</v>
      </c>
      <c r="D50" s="95" t="s">
        <v>16</v>
      </c>
    </row>
    <row r="51" spans="1:6" ht="15.95">
      <c r="A51" s="94">
        <v>4560</v>
      </c>
      <c r="B51" s="221" t="s">
        <v>47</v>
      </c>
      <c r="C51" s="95" t="s">
        <v>48</v>
      </c>
      <c r="D51" s="95" t="s">
        <v>45</v>
      </c>
    </row>
    <row r="52" spans="1:6" ht="15.95">
      <c r="A52" s="94">
        <v>4870</v>
      </c>
      <c r="B52" s="221" t="s">
        <v>67</v>
      </c>
      <c r="C52" s="95" t="s">
        <v>67</v>
      </c>
    </row>
    <row r="53" spans="1:6" ht="15.95">
      <c r="A53" s="94">
        <v>4897</v>
      </c>
      <c r="B53" s="221" t="s">
        <v>55</v>
      </c>
      <c r="C53" s="95" t="s">
        <v>55</v>
      </c>
    </row>
    <row r="54" spans="1:6" ht="15.95">
      <c r="A54" s="94">
        <v>5105</v>
      </c>
      <c r="B54" s="221" t="s">
        <v>55</v>
      </c>
      <c r="C54" s="95" t="s">
        <v>55</v>
      </c>
    </row>
    <row r="55" spans="1:6" ht="15.95">
      <c r="A55" s="94">
        <v>5653</v>
      </c>
      <c r="B55" s="221" t="s">
        <v>75</v>
      </c>
      <c r="C55" s="95" t="s">
        <v>76</v>
      </c>
      <c r="D55" s="95" t="s">
        <v>16</v>
      </c>
    </row>
    <row r="56" spans="1:6" ht="15.95">
      <c r="A56" s="94">
        <v>6070</v>
      </c>
      <c r="B56" s="221" t="s">
        <v>55</v>
      </c>
      <c r="C56" s="95" t="s">
        <v>55</v>
      </c>
    </row>
    <row r="57" spans="1:6" ht="15.95">
      <c r="A57" s="94">
        <v>6253</v>
      </c>
      <c r="B57" s="221" t="s">
        <v>93</v>
      </c>
      <c r="C57" s="95" t="s">
        <v>55</v>
      </c>
      <c r="D57" s="95" t="s">
        <v>16</v>
      </c>
      <c r="E57" s="95" t="s">
        <v>48</v>
      </c>
      <c r="F57" s="95" t="s">
        <v>94</v>
      </c>
    </row>
    <row r="58" spans="1:6" ht="15.95">
      <c r="A58" s="94">
        <v>6348</v>
      </c>
      <c r="B58" s="221" t="s">
        <v>78</v>
      </c>
      <c r="C58" s="95" t="s">
        <v>78</v>
      </c>
    </row>
    <row r="59" spans="1:6" ht="15.95">
      <c r="A59" s="94">
        <v>6397</v>
      </c>
      <c r="B59" s="221" t="s">
        <v>76</v>
      </c>
      <c r="C59" s="95" t="s">
        <v>76</v>
      </c>
    </row>
    <row r="60" spans="1:6" ht="15.95">
      <c r="A60" s="94">
        <v>6452</v>
      </c>
      <c r="B60" s="221" t="s">
        <v>61</v>
      </c>
      <c r="C60" s="95" t="s">
        <v>61</v>
      </c>
    </row>
    <row r="61" spans="1:6" ht="15.95">
      <c r="A61" s="94">
        <v>6497</v>
      </c>
      <c r="B61" s="221" t="s">
        <v>95</v>
      </c>
      <c r="C61" s="95" t="s">
        <v>63</v>
      </c>
      <c r="D61" s="95" t="s">
        <v>96</v>
      </c>
    </row>
    <row r="62" spans="1:6" ht="15.95">
      <c r="A62" s="94">
        <v>6585</v>
      </c>
      <c r="B62" s="221" t="s">
        <v>97</v>
      </c>
      <c r="C62" s="95" t="s">
        <v>55</v>
      </c>
      <c r="D62" s="95" t="s">
        <v>76</v>
      </c>
      <c r="E62" s="95" t="s">
        <v>48</v>
      </c>
    </row>
    <row r="63" spans="1:6" ht="15.95">
      <c r="A63" s="94">
        <v>6643</v>
      </c>
      <c r="B63" s="221" t="s">
        <v>98</v>
      </c>
      <c r="C63" s="95" t="s">
        <v>55</v>
      </c>
      <c r="D63" s="95" t="s">
        <v>76</v>
      </c>
      <c r="E63" s="95" t="s">
        <v>16</v>
      </c>
    </row>
    <row r="64" spans="1:6" ht="15.95">
      <c r="A64" s="94">
        <v>7031</v>
      </c>
      <c r="B64" s="221" t="s">
        <v>99</v>
      </c>
      <c r="C64" s="95" t="s">
        <v>16</v>
      </c>
      <c r="D64" s="95" t="s">
        <v>56</v>
      </c>
    </row>
    <row r="65" spans="1:7" ht="15.95">
      <c r="A65" s="94">
        <v>7441</v>
      </c>
      <c r="B65" s="221" t="s">
        <v>49</v>
      </c>
      <c r="C65" s="95" t="s">
        <v>49</v>
      </c>
    </row>
    <row r="66" spans="1:7" ht="15.95">
      <c r="A66" s="94">
        <v>7470</v>
      </c>
      <c r="B66" s="221" t="s">
        <v>90</v>
      </c>
      <c r="C66" s="95" t="s">
        <v>49</v>
      </c>
      <c r="D66" s="95" t="s">
        <v>61</v>
      </c>
    </row>
    <row r="67" spans="1:7" ht="15.95">
      <c r="A67" s="94">
        <v>7720</v>
      </c>
      <c r="B67" s="221" t="s">
        <v>59</v>
      </c>
      <c r="C67" s="95" t="s">
        <v>59</v>
      </c>
    </row>
    <row r="68" spans="1:7" ht="15.95">
      <c r="A68" s="94">
        <v>7722</v>
      </c>
      <c r="B68" s="221" t="s">
        <v>55</v>
      </c>
      <c r="C68" s="95" t="s">
        <v>55</v>
      </c>
    </row>
    <row r="69" spans="1:7" ht="15.95">
      <c r="A69" s="94">
        <v>7941</v>
      </c>
      <c r="B69" s="221" t="s">
        <v>100</v>
      </c>
      <c r="C69" s="95" t="s">
        <v>55</v>
      </c>
      <c r="D69" s="95" t="s">
        <v>49</v>
      </c>
      <c r="E69" s="95" t="s">
        <v>16</v>
      </c>
    </row>
    <row r="70" spans="1:7" ht="15.95">
      <c r="A70" s="94">
        <v>7956</v>
      </c>
      <c r="B70" s="221" t="s">
        <v>101</v>
      </c>
      <c r="C70" s="95" t="s">
        <v>55</v>
      </c>
      <c r="D70" s="95" t="s">
        <v>16</v>
      </c>
      <c r="E70" s="95" t="s">
        <v>78</v>
      </c>
    </row>
    <row r="71" spans="1:7" ht="15.95">
      <c r="A71" s="94">
        <v>7973</v>
      </c>
      <c r="B71" s="221" t="s">
        <v>102</v>
      </c>
      <c r="C71" s="95" t="s">
        <v>44</v>
      </c>
      <c r="D71" s="95" t="s">
        <v>48</v>
      </c>
      <c r="E71" s="95" t="s">
        <v>63</v>
      </c>
      <c r="F71" s="95" t="s">
        <v>46</v>
      </c>
    </row>
    <row r="72" spans="1:7" ht="15.95">
      <c r="A72" s="94">
        <v>9075</v>
      </c>
      <c r="B72" s="221" t="s">
        <v>45</v>
      </c>
      <c r="C72" s="95" t="s">
        <v>45</v>
      </c>
    </row>
    <row r="73" spans="1:7" ht="15.95">
      <c r="A73" s="94">
        <v>9411</v>
      </c>
      <c r="B73" s="221" t="s">
        <v>103</v>
      </c>
      <c r="C73" s="95" t="s">
        <v>55</v>
      </c>
      <c r="D73" s="95" t="s">
        <v>70</v>
      </c>
    </row>
    <row r="74" spans="1:7" ht="15.95">
      <c r="A74" s="94">
        <v>9472</v>
      </c>
      <c r="B74" s="221" t="s">
        <v>104</v>
      </c>
      <c r="C74" s="95" t="s">
        <v>55</v>
      </c>
      <c r="D74" s="95" t="s">
        <v>45</v>
      </c>
    </row>
    <row r="75" spans="1:7" ht="15.95">
      <c r="A75" s="94">
        <v>9487</v>
      </c>
      <c r="B75" s="221" t="s">
        <v>63</v>
      </c>
      <c r="C75" s="95" t="s">
        <v>63</v>
      </c>
    </row>
    <row r="76" spans="1:7" ht="15.95">
      <c r="A76" s="94">
        <v>9582</v>
      </c>
      <c r="B76" s="221" t="s">
        <v>105</v>
      </c>
      <c r="C76" s="95" t="s">
        <v>44</v>
      </c>
      <c r="D76" s="95" t="s">
        <v>61</v>
      </c>
    </row>
    <row r="77" spans="1:7" ht="15.95">
      <c r="A77" s="94">
        <v>9799</v>
      </c>
      <c r="B77" s="221" t="s">
        <v>55</v>
      </c>
      <c r="C77" s="95" t="s">
        <v>55</v>
      </c>
    </row>
    <row r="78" spans="1:7" ht="15.95">
      <c r="A78" s="94">
        <v>9889</v>
      </c>
      <c r="B78" s="221" t="s">
        <v>76</v>
      </c>
      <c r="C78" s="95" t="s">
        <v>76</v>
      </c>
    </row>
    <row r="79" spans="1:7" ht="15.95">
      <c r="A79" s="94">
        <v>10075</v>
      </c>
      <c r="B79" s="221" t="s">
        <v>106</v>
      </c>
      <c r="C79" s="95" t="s">
        <v>55</v>
      </c>
      <c r="D79" s="95" t="s">
        <v>16</v>
      </c>
      <c r="E79" s="95" t="s">
        <v>45</v>
      </c>
    </row>
    <row r="80" spans="1:7" ht="15.95">
      <c r="A80" s="94">
        <v>10076</v>
      </c>
      <c r="B80" s="221" t="s">
        <v>107</v>
      </c>
      <c r="C80" s="95" t="s">
        <v>55</v>
      </c>
      <c r="D80" s="95" t="s">
        <v>76</v>
      </c>
      <c r="E80" s="95" t="s">
        <v>16</v>
      </c>
      <c r="F80" s="95" t="s">
        <v>45</v>
      </c>
      <c r="G80" s="95" t="s">
        <v>61</v>
      </c>
    </row>
    <row r="81" spans="1:7" ht="15.95">
      <c r="A81" s="94">
        <v>10077</v>
      </c>
      <c r="B81" s="221" t="s">
        <v>108</v>
      </c>
      <c r="C81" s="95" t="s">
        <v>55</v>
      </c>
      <c r="D81" s="95" t="s">
        <v>16</v>
      </c>
      <c r="E81" s="95" t="s">
        <v>63</v>
      </c>
      <c r="F81" s="95" t="s">
        <v>53</v>
      </c>
    </row>
    <row r="82" spans="1:7" ht="15.95">
      <c r="A82" s="94">
        <v>10120</v>
      </c>
      <c r="B82" s="221" t="s">
        <v>61</v>
      </c>
      <c r="C82" s="95" t="s">
        <v>61</v>
      </c>
    </row>
    <row r="83" spans="1:7" ht="15.95">
      <c r="A83" s="94">
        <v>10126</v>
      </c>
      <c r="B83" s="221" t="s">
        <v>109</v>
      </c>
      <c r="C83" s="95" t="s">
        <v>61</v>
      </c>
      <c r="D83" s="95" t="s">
        <v>63</v>
      </c>
    </row>
    <row r="84" spans="1:7" ht="15.95">
      <c r="A84" s="94">
        <v>10313</v>
      </c>
      <c r="B84" s="221" t="s">
        <v>55</v>
      </c>
      <c r="C84" s="95" t="s">
        <v>55</v>
      </c>
    </row>
    <row r="85" spans="1:7" ht="15.95">
      <c r="A85" s="94">
        <v>10751</v>
      </c>
      <c r="B85" s="221" t="s">
        <v>55</v>
      </c>
      <c r="C85" s="95" t="s">
        <v>55</v>
      </c>
    </row>
    <row r="86" spans="1:7" ht="15.95">
      <c r="A86" s="94">
        <v>11139</v>
      </c>
      <c r="B86" s="221" t="s">
        <v>55</v>
      </c>
      <c r="C86" s="95" t="s">
        <v>55</v>
      </c>
    </row>
    <row r="87" spans="1:7" ht="15.95">
      <c r="A87" s="94">
        <v>11155</v>
      </c>
      <c r="B87" s="221" t="s">
        <v>110</v>
      </c>
      <c r="C87" s="95" t="s">
        <v>16</v>
      </c>
      <c r="D87" s="95" t="s">
        <v>63</v>
      </c>
      <c r="E87" s="95" t="s">
        <v>53</v>
      </c>
    </row>
    <row r="88" spans="1:7" ht="15.95">
      <c r="A88" s="94">
        <v>11286</v>
      </c>
      <c r="B88" s="221" t="s">
        <v>61</v>
      </c>
      <c r="C88" s="95" t="s">
        <v>61</v>
      </c>
    </row>
    <row r="89" spans="1:7" ht="15.95">
      <c r="A89" s="94">
        <v>11818</v>
      </c>
      <c r="B89" s="221" t="s">
        <v>67</v>
      </c>
      <c r="C89" s="95" t="s">
        <v>67</v>
      </c>
    </row>
    <row r="90" spans="1:7" ht="15.95">
      <c r="A90" s="94">
        <v>12006</v>
      </c>
      <c r="B90" s="221" t="s">
        <v>49</v>
      </c>
      <c r="C90" s="95" t="s">
        <v>49</v>
      </c>
    </row>
    <row r="91" spans="1:7" ht="15.95">
      <c r="A91" s="94">
        <v>12332</v>
      </c>
      <c r="B91" s="221" t="s">
        <v>111</v>
      </c>
      <c r="C91" s="95" t="s">
        <v>72</v>
      </c>
      <c r="D91" s="95" t="s">
        <v>61</v>
      </c>
    </row>
    <row r="92" spans="1:7" ht="15.95">
      <c r="A92" s="94">
        <v>12610</v>
      </c>
      <c r="B92" s="221" t="s">
        <v>112</v>
      </c>
      <c r="C92" s="95" t="s">
        <v>55</v>
      </c>
      <c r="D92" s="95" t="s">
        <v>16</v>
      </c>
      <c r="E92" s="95" t="s">
        <v>64</v>
      </c>
      <c r="F92" s="95" t="s">
        <v>67</v>
      </c>
    </row>
    <row r="93" spans="1:7" ht="15.95">
      <c r="A93" s="94">
        <v>12759</v>
      </c>
      <c r="B93" s="221" t="s">
        <v>63</v>
      </c>
      <c r="C93" s="95" t="s">
        <v>63</v>
      </c>
    </row>
    <row r="94" spans="1:7" ht="15.95">
      <c r="A94" s="94">
        <v>13168</v>
      </c>
      <c r="B94" s="221" t="s">
        <v>113</v>
      </c>
      <c r="C94" s="95" t="s">
        <v>16</v>
      </c>
      <c r="D94" s="95" t="s">
        <v>48</v>
      </c>
      <c r="E94" s="95" t="s">
        <v>52</v>
      </c>
      <c r="F94" s="95" t="s">
        <v>46</v>
      </c>
    </row>
    <row r="95" spans="1:7" ht="15.95">
      <c r="A95" s="94">
        <v>13185</v>
      </c>
      <c r="B95" s="221" t="s">
        <v>114</v>
      </c>
      <c r="C95" s="95" t="s">
        <v>55</v>
      </c>
      <c r="D95" s="95" t="s">
        <v>16</v>
      </c>
      <c r="E95" s="95" t="s">
        <v>67</v>
      </c>
      <c r="F95" s="95" t="s">
        <v>115</v>
      </c>
      <c r="G95" s="95" t="s">
        <v>61</v>
      </c>
    </row>
    <row r="96" spans="1:7" ht="15.95">
      <c r="A96" s="94">
        <v>15720</v>
      </c>
      <c r="B96" s="221" t="s">
        <v>116</v>
      </c>
      <c r="C96" s="95" t="s">
        <v>55</v>
      </c>
      <c r="D96" s="95" t="s">
        <v>59</v>
      </c>
    </row>
    <row r="97" spans="1:4" ht="15.95">
      <c r="A97" s="94">
        <v>16462</v>
      </c>
      <c r="B97" s="221" t="s">
        <v>72</v>
      </c>
      <c r="C97" s="95" t="s">
        <v>72</v>
      </c>
    </row>
    <row r="98" spans="1:4" ht="15.95">
      <c r="A98" s="94">
        <v>16551</v>
      </c>
      <c r="B98" s="221" t="s">
        <v>59</v>
      </c>
      <c r="C98" s="95" t="s">
        <v>59</v>
      </c>
    </row>
    <row r="99" spans="1:4" ht="15.95">
      <c r="A99" s="94">
        <v>16634</v>
      </c>
      <c r="B99" s="221" t="s">
        <v>70</v>
      </c>
      <c r="C99" s="95" t="s">
        <v>70</v>
      </c>
    </row>
    <row r="100" spans="1:4" ht="15.95">
      <c r="A100" s="94">
        <v>16644</v>
      </c>
      <c r="B100" s="221" t="s">
        <v>117</v>
      </c>
      <c r="C100" s="95" t="s">
        <v>76</v>
      </c>
      <c r="D100" s="95" t="s">
        <v>63</v>
      </c>
    </row>
    <row r="101" spans="1:4" ht="15.95">
      <c r="A101" s="94">
        <v>16843</v>
      </c>
      <c r="B101" s="221" t="s">
        <v>48</v>
      </c>
      <c r="C101" s="95" t="s">
        <v>48</v>
      </c>
    </row>
    <row r="102" spans="1:4" ht="15.95">
      <c r="A102" s="94">
        <v>17782</v>
      </c>
      <c r="B102" s="221" t="s">
        <v>55</v>
      </c>
      <c r="C102" s="95" t="s">
        <v>55</v>
      </c>
    </row>
    <row r="103" spans="1:4" ht="15.95">
      <c r="A103" s="94">
        <v>17838</v>
      </c>
      <c r="B103" s="221" t="s">
        <v>47</v>
      </c>
      <c r="C103" s="95" t="s">
        <v>48</v>
      </c>
      <c r="D103" s="95" t="s">
        <v>45</v>
      </c>
    </row>
    <row r="104" spans="1:4" ht="15.95">
      <c r="A104" s="94">
        <v>18075</v>
      </c>
      <c r="B104" s="221" t="s">
        <v>48</v>
      </c>
      <c r="C104" s="95" t="s">
        <v>48</v>
      </c>
    </row>
    <row r="105" spans="1:4" ht="15.95">
      <c r="A105" s="94">
        <v>18090</v>
      </c>
      <c r="B105" s="221" t="s">
        <v>55</v>
      </c>
      <c r="C105" s="95" t="s">
        <v>55</v>
      </c>
    </row>
    <row r="106" spans="1:4" ht="15.95">
      <c r="A106" s="94">
        <v>20053</v>
      </c>
      <c r="B106" s="221" t="s">
        <v>105</v>
      </c>
      <c r="C106" s="95" t="s">
        <v>44</v>
      </c>
      <c r="D106" s="95" t="s">
        <v>61</v>
      </c>
    </row>
    <row r="107" spans="1:4" ht="15.95">
      <c r="A107" s="94">
        <v>20175</v>
      </c>
      <c r="B107" s="221" t="s">
        <v>92</v>
      </c>
      <c r="C107" s="95" t="s">
        <v>55</v>
      </c>
      <c r="D107" s="95" t="s">
        <v>16</v>
      </c>
    </row>
    <row r="108" spans="1:4" ht="15.95">
      <c r="A108" s="94">
        <v>22012</v>
      </c>
      <c r="B108" s="221" t="s">
        <v>85</v>
      </c>
      <c r="C108" s="95" t="s">
        <v>55</v>
      </c>
      <c r="D108" s="95" t="s">
        <v>49</v>
      </c>
    </row>
    <row r="109" spans="1:4" ht="15.95">
      <c r="A109" s="94">
        <v>22024</v>
      </c>
      <c r="B109" s="221" t="s">
        <v>63</v>
      </c>
      <c r="C109" s="95" t="s">
        <v>63</v>
      </c>
    </row>
    <row r="110" spans="1:4" ht="15.95">
      <c r="A110" s="94">
        <v>22271</v>
      </c>
      <c r="B110" s="221" t="s">
        <v>76</v>
      </c>
      <c r="C110" s="95" t="s">
        <v>76</v>
      </c>
    </row>
    <row r="111" spans="1:4" ht="15.95">
      <c r="A111" s="94">
        <v>22626</v>
      </c>
      <c r="B111" s="221" t="s">
        <v>70</v>
      </c>
      <c r="C111" s="95" t="s">
        <v>70</v>
      </c>
    </row>
    <row r="112" spans="1:4" ht="15.95">
      <c r="A112" s="94">
        <v>24446</v>
      </c>
      <c r="B112" s="221" t="s">
        <v>63</v>
      </c>
      <c r="C112" s="95" t="s">
        <v>63</v>
      </c>
    </row>
    <row r="113" spans="1:5" ht="15.95">
      <c r="A113" s="94">
        <v>25853</v>
      </c>
      <c r="B113" s="221" t="s">
        <v>86</v>
      </c>
      <c r="C113" s="95" t="s">
        <v>67</v>
      </c>
      <c r="D113" s="95" t="s">
        <v>45</v>
      </c>
    </row>
    <row r="114" spans="1:5" ht="15.95">
      <c r="A114" s="94">
        <v>25988</v>
      </c>
      <c r="B114" s="221" t="s">
        <v>118</v>
      </c>
      <c r="C114" s="95" t="s">
        <v>45</v>
      </c>
      <c r="D114" s="95" t="s">
        <v>61</v>
      </c>
      <c r="E114" s="95" t="s">
        <v>70</v>
      </c>
    </row>
    <row r="115" spans="1:5" ht="15.95">
      <c r="A115" s="94">
        <v>26501</v>
      </c>
      <c r="B115" s="221" t="s">
        <v>119</v>
      </c>
      <c r="C115" s="95" t="s">
        <v>45</v>
      </c>
      <c r="D115" s="95" t="s">
        <v>120</v>
      </c>
    </row>
    <row r="116" spans="1:5" ht="15.95">
      <c r="A116" s="94">
        <v>40340</v>
      </c>
      <c r="B116" s="221" t="s">
        <v>121</v>
      </c>
      <c r="C116" s="95" t="s">
        <v>49</v>
      </c>
      <c r="D116" s="95" t="s">
        <v>46</v>
      </c>
      <c r="E116" s="9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3" t="s">
        <v>26</v>
      </c>
      <c r="C1" s="73" t="s">
        <v>122</v>
      </c>
    </row>
    <row r="2" spans="1:7" ht="15.95">
      <c r="A2" s="94">
        <v>1</v>
      </c>
      <c r="B2" t="s">
        <v>123</v>
      </c>
      <c r="C2" s="95" t="s">
        <v>16</v>
      </c>
      <c r="D2" s="95" t="s">
        <v>48</v>
      </c>
      <c r="E2" s="95" t="s">
        <v>61</v>
      </c>
      <c r="F2" s="95" t="s">
        <v>124</v>
      </c>
    </row>
    <row r="3" spans="1:7" ht="15.95">
      <c r="A3" s="94">
        <v>286</v>
      </c>
      <c r="B3" t="s">
        <v>125</v>
      </c>
      <c r="C3" s="95" t="s">
        <v>94</v>
      </c>
    </row>
    <row r="4" spans="1:7" ht="15.95">
      <c r="A4" s="94">
        <v>379</v>
      </c>
      <c r="B4" t="s">
        <v>126</v>
      </c>
      <c r="C4" s="95" t="s">
        <v>55</v>
      </c>
      <c r="D4" s="95" t="s">
        <v>46</v>
      </c>
    </row>
    <row r="5" spans="1:7" ht="15.95">
      <c r="A5" s="94">
        <v>384</v>
      </c>
      <c r="B5" t="s">
        <v>50</v>
      </c>
      <c r="C5" s="95" t="s">
        <v>51</v>
      </c>
      <c r="D5" s="95" t="s">
        <v>52</v>
      </c>
      <c r="E5" s="95" t="s">
        <v>53</v>
      </c>
    </row>
    <row r="6" spans="1:7" ht="15.95">
      <c r="A6" s="94">
        <v>399</v>
      </c>
      <c r="B6" t="s">
        <v>127</v>
      </c>
      <c r="C6" s="95" t="s">
        <v>16</v>
      </c>
      <c r="D6" s="95" t="s">
        <v>72</v>
      </c>
      <c r="E6" s="95" t="s">
        <v>44</v>
      </c>
      <c r="F6" s="95" t="s">
        <v>58</v>
      </c>
      <c r="G6" s="95" t="s">
        <v>59</v>
      </c>
    </row>
    <row r="7" spans="1:7" ht="15.95">
      <c r="A7" s="94">
        <v>574</v>
      </c>
      <c r="B7" t="s">
        <v>128</v>
      </c>
      <c r="C7" s="95" t="s">
        <v>48</v>
      </c>
      <c r="D7" s="95" t="s">
        <v>45</v>
      </c>
      <c r="E7" s="95" t="s">
        <v>124</v>
      </c>
      <c r="F7" s="95" t="s">
        <v>46</v>
      </c>
    </row>
    <row r="8" spans="1:7" ht="15.95">
      <c r="A8" s="94">
        <v>611</v>
      </c>
      <c r="B8" t="s">
        <v>129</v>
      </c>
      <c r="C8" s="95" t="s">
        <v>64</v>
      </c>
    </row>
    <row r="9" spans="1:7" ht="15.95">
      <c r="A9" s="94">
        <v>629</v>
      </c>
      <c r="B9" t="s">
        <v>130</v>
      </c>
      <c r="C9" s="95" t="s">
        <v>52</v>
      </c>
    </row>
    <row r="10" spans="1:7" ht="15.95">
      <c r="A10" s="94">
        <v>656</v>
      </c>
      <c r="B10" t="s">
        <v>131</v>
      </c>
      <c r="C10" s="95" t="s">
        <v>55</v>
      </c>
      <c r="D10" s="95" t="s">
        <v>48</v>
      </c>
      <c r="E10" s="95" t="s">
        <v>45</v>
      </c>
    </row>
    <row r="11" spans="1:7" ht="15.95">
      <c r="A11" s="94">
        <v>665</v>
      </c>
      <c r="B11" t="s">
        <v>132</v>
      </c>
      <c r="C11" s="95" t="s">
        <v>49</v>
      </c>
      <c r="D11" s="95" t="s">
        <v>16</v>
      </c>
      <c r="E11" s="95" t="s">
        <v>124</v>
      </c>
      <c r="F11" s="95" t="s">
        <v>46</v>
      </c>
    </row>
    <row r="12" spans="1:7" ht="15.95">
      <c r="A12" s="94">
        <v>845</v>
      </c>
      <c r="B12" t="s">
        <v>133</v>
      </c>
      <c r="C12" s="95" t="s">
        <v>55</v>
      </c>
      <c r="D12" s="95" t="s">
        <v>49</v>
      </c>
    </row>
    <row r="13" spans="1:7" ht="15.95">
      <c r="A13" s="94">
        <v>1443</v>
      </c>
      <c r="B13" t="s">
        <v>134</v>
      </c>
      <c r="C13" s="95" t="s">
        <v>46</v>
      </c>
    </row>
    <row r="14" spans="1:7" ht="15.95">
      <c r="A14" s="94">
        <v>1464</v>
      </c>
      <c r="B14" t="s">
        <v>135</v>
      </c>
      <c r="C14" s="95" t="s">
        <v>76</v>
      </c>
      <c r="D14" s="95" t="s">
        <v>64</v>
      </c>
      <c r="E14" s="95" t="s">
        <v>48</v>
      </c>
      <c r="F14" s="95" t="s">
        <v>61</v>
      </c>
    </row>
    <row r="15" spans="1:7" ht="15.95">
      <c r="A15" s="94">
        <v>1489</v>
      </c>
      <c r="B15" t="s">
        <v>136</v>
      </c>
      <c r="C15" s="95" t="s">
        <v>61</v>
      </c>
    </row>
    <row r="16" spans="1:7" ht="15.95">
      <c r="A16" s="94">
        <v>1500</v>
      </c>
      <c r="B16" t="s">
        <v>137</v>
      </c>
      <c r="C16" s="95" t="s">
        <v>55</v>
      </c>
    </row>
    <row r="17" spans="1:8" ht="15.95">
      <c r="A17" s="94">
        <v>1502</v>
      </c>
      <c r="B17" t="s">
        <v>138</v>
      </c>
      <c r="C17" s="95" t="s">
        <v>55</v>
      </c>
      <c r="D17" s="95" t="s">
        <v>67</v>
      </c>
      <c r="E17" s="95" t="s">
        <v>56</v>
      </c>
      <c r="F17" s="95" t="s">
        <v>59</v>
      </c>
    </row>
    <row r="18" spans="1:8" ht="15.95">
      <c r="A18" s="94">
        <v>1503</v>
      </c>
      <c r="B18" t="s">
        <v>139</v>
      </c>
      <c r="C18" s="95" t="s">
        <v>48</v>
      </c>
      <c r="D18" s="95" t="s">
        <v>124</v>
      </c>
    </row>
    <row r="19" spans="1:8" ht="15.95">
      <c r="A19" s="94">
        <v>1516</v>
      </c>
      <c r="B19" t="s">
        <v>69</v>
      </c>
      <c r="C19" s="95" t="s">
        <v>48</v>
      </c>
      <c r="D19" s="95" t="s">
        <v>45</v>
      </c>
      <c r="E19" s="95" t="s">
        <v>70</v>
      </c>
    </row>
    <row r="20" spans="1:8" ht="15.95">
      <c r="A20" s="94">
        <v>1517</v>
      </c>
      <c r="B20" t="s">
        <v>140</v>
      </c>
      <c r="C20" s="95" t="s">
        <v>55</v>
      </c>
      <c r="D20" s="95" t="s">
        <v>80</v>
      </c>
    </row>
    <row r="21" spans="1:8" ht="15.95">
      <c r="A21" s="94">
        <v>1518</v>
      </c>
      <c r="B21" t="s">
        <v>136</v>
      </c>
      <c r="C21" s="95" t="s">
        <v>61</v>
      </c>
    </row>
    <row r="22" spans="1:8" ht="15.95">
      <c r="A22" s="94">
        <v>1525</v>
      </c>
      <c r="B22" t="s">
        <v>141</v>
      </c>
      <c r="C22" s="95" t="s">
        <v>78</v>
      </c>
      <c r="D22" s="95" t="s">
        <v>61</v>
      </c>
      <c r="E22" s="95" t="s">
        <v>124</v>
      </c>
      <c r="F22" s="95" t="s">
        <v>80</v>
      </c>
      <c r="G22" s="95" t="s">
        <v>120</v>
      </c>
    </row>
    <row r="23" spans="1:8" ht="15.95">
      <c r="A23" s="94">
        <v>1549</v>
      </c>
      <c r="B23" t="s">
        <v>137</v>
      </c>
      <c r="C23" s="95" t="s">
        <v>55</v>
      </c>
    </row>
    <row r="24" spans="1:8" ht="15.95">
      <c r="A24" s="94">
        <v>1663</v>
      </c>
      <c r="B24" t="s">
        <v>142</v>
      </c>
      <c r="C24" s="95" t="s">
        <v>55</v>
      </c>
      <c r="D24" s="95" t="s">
        <v>67</v>
      </c>
    </row>
    <row r="25" spans="1:8" ht="15.95">
      <c r="A25" s="94">
        <v>1664</v>
      </c>
      <c r="B25" t="s">
        <v>143</v>
      </c>
      <c r="C25" s="95" t="s">
        <v>44</v>
      </c>
      <c r="D25" s="95" t="s">
        <v>48</v>
      </c>
      <c r="E25" s="95" t="s">
        <v>45</v>
      </c>
      <c r="F25" s="95" t="s">
        <v>46</v>
      </c>
      <c r="G25" s="95" t="s">
        <v>70</v>
      </c>
      <c r="H25" s="95" t="s">
        <v>96</v>
      </c>
    </row>
    <row r="26" spans="1:8" ht="15.95">
      <c r="A26" s="94">
        <v>2105</v>
      </c>
      <c r="B26" t="s">
        <v>144</v>
      </c>
      <c r="C26" s="95" t="s">
        <v>72</v>
      </c>
      <c r="D26" s="95" t="s">
        <v>44</v>
      </c>
    </row>
    <row r="27" spans="1:8" ht="15.95">
      <c r="A27" s="94">
        <v>2443</v>
      </c>
      <c r="B27" t="s">
        <v>145</v>
      </c>
      <c r="C27" s="95" t="s">
        <v>48</v>
      </c>
      <c r="D27" s="95" t="s">
        <v>124</v>
      </c>
      <c r="E27" s="95" t="s">
        <v>46</v>
      </c>
    </row>
    <row r="28" spans="1:8" ht="15.95">
      <c r="A28" s="94">
        <v>3016</v>
      </c>
      <c r="B28" t="s">
        <v>146</v>
      </c>
      <c r="C28" s="95" t="s">
        <v>55</v>
      </c>
      <c r="D28" s="95" t="s">
        <v>48</v>
      </c>
    </row>
    <row r="29" spans="1:8" ht="15.95">
      <c r="A29" s="94">
        <v>3055</v>
      </c>
      <c r="B29" t="s">
        <v>147</v>
      </c>
      <c r="C29" s="95" t="s">
        <v>49</v>
      </c>
      <c r="D29" s="95" t="s">
        <v>16</v>
      </c>
      <c r="E29" s="95" t="s">
        <v>44</v>
      </c>
    </row>
    <row r="30" spans="1:8" ht="15.95">
      <c r="A30" s="94">
        <v>3252</v>
      </c>
      <c r="B30" t="s">
        <v>148</v>
      </c>
      <c r="C30" s="95" t="s">
        <v>49</v>
      </c>
      <c r="D30" s="95" t="s">
        <v>76</v>
      </c>
      <c r="E30" s="95" t="s">
        <v>115</v>
      </c>
      <c r="F30" s="95" t="s">
        <v>61</v>
      </c>
    </row>
    <row r="31" spans="1:8" ht="15.95">
      <c r="A31" s="94">
        <v>3460</v>
      </c>
      <c r="B31" t="s">
        <v>149</v>
      </c>
      <c r="C31" s="95" t="s">
        <v>48</v>
      </c>
    </row>
    <row r="32" spans="1:8" ht="15.95">
      <c r="A32" s="94">
        <v>3461</v>
      </c>
      <c r="B32" t="s">
        <v>150</v>
      </c>
      <c r="C32" s="95" t="s">
        <v>44</v>
      </c>
      <c r="D32" s="95" t="s">
        <v>78</v>
      </c>
    </row>
    <row r="33" spans="1:5" ht="15.95">
      <c r="A33" s="94">
        <v>3640</v>
      </c>
      <c r="B33" t="s">
        <v>151</v>
      </c>
      <c r="C33" s="95" t="s">
        <v>67</v>
      </c>
    </row>
    <row r="34" spans="1:5" ht="15.95">
      <c r="A34" s="94">
        <v>3739</v>
      </c>
      <c r="B34" t="s">
        <v>152</v>
      </c>
      <c r="C34" s="95" t="s">
        <v>49</v>
      </c>
    </row>
    <row r="35" spans="1:5" ht="15.95">
      <c r="A35" s="94">
        <v>3887</v>
      </c>
      <c r="B35" t="s">
        <v>137</v>
      </c>
      <c r="C35" s="95" t="s">
        <v>55</v>
      </c>
    </row>
    <row r="36" spans="1:5" ht="15.95">
      <c r="A36" s="94">
        <v>3940</v>
      </c>
      <c r="B36" t="s">
        <v>146</v>
      </c>
      <c r="C36" s="95" t="s">
        <v>55</v>
      </c>
      <c r="D36" s="95" t="s">
        <v>48</v>
      </c>
    </row>
    <row r="37" spans="1:5" ht="15.95">
      <c r="A37" s="94">
        <v>4287</v>
      </c>
      <c r="B37" t="s">
        <v>153</v>
      </c>
      <c r="C37" s="95" t="s">
        <v>49</v>
      </c>
      <c r="D37" s="95" t="s">
        <v>48</v>
      </c>
    </row>
    <row r="38" spans="1:5" ht="15.95">
      <c r="A38" s="94">
        <v>4331</v>
      </c>
      <c r="B38" t="s">
        <v>137</v>
      </c>
      <c r="C38" s="95" t="s">
        <v>55</v>
      </c>
    </row>
    <row r="39" spans="1:5" ht="15.95">
      <c r="A39" s="94">
        <v>4536</v>
      </c>
      <c r="B39" t="s">
        <v>142</v>
      </c>
      <c r="C39" s="95" t="s">
        <v>55</v>
      </c>
      <c r="D39" s="95" t="s">
        <v>67</v>
      </c>
    </row>
    <row r="40" spans="1:5" ht="15.95">
      <c r="A40" s="94">
        <v>4559</v>
      </c>
      <c r="B40" t="s">
        <v>137</v>
      </c>
      <c r="C40" s="95" t="s">
        <v>55</v>
      </c>
    </row>
    <row r="41" spans="1:5" ht="15.95">
      <c r="A41" s="94">
        <v>4703</v>
      </c>
      <c r="B41" t="s">
        <v>145</v>
      </c>
      <c r="C41" s="95" t="s">
        <v>48</v>
      </c>
      <c r="D41" s="95" t="s">
        <v>124</v>
      </c>
      <c r="E41" s="95" t="s">
        <v>46</v>
      </c>
    </row>
    <row r="42" spans="1:5" ht="15.95">
      <c r="A42" s="94">
        <v>4707</v>
      </c>
      <c r="B42" t="s">
        <v>142</v>
      </c>
      <c r="C42" s="95" t="s">
        <v>55</v>
      </c>
      <c r="D42" s="95" t="s">
        <v>67</v>
      </c>
    </row>
    <row r="43" spans="1:5" ht="15.95">
      <c r="A43" s="94">
        <v>4870</v>
      </c>
      <c r="B43" t="s">
        <v>151</v>
      </c>
      <c r="C43" s="95" t="s">
        <v>67</v>
      </c>
    </row>
    <row r="44" spans="1:5" ht="15.95">
      <c r="A44" s="94">
        <v>4897</v>
      </c>
      <c r="B44" t="s">
        <v>154</v>
      </c>
      <c r="C44" s="95" t="s">
        <v>55</v>
      </c>
      <c r="D44" s="95" t="s">
        <v>16</v>
      </c>
      <c r="E44" s="95" t="s">
        <v>61</v>
      </c>
    </row>
    <row r="45" spans="1:5" ht="15.95">
      <c r="A45" s="94">
        <v>5084</v>
      </c>
      <c r="B45" t="s">
        <v>155</v>
      </c>
      <c r="C45" s="95" t="s">
        <v>45</v>
      </c>
      <c r="D45" s="95" t="s">
        <v>46</v>
      </c>
    </row>
    <row r="46" spans="1:5" ht="15.95">
      <c r="A46" s="94">
        <v>5267</v>
      </c>
      <c r="B46" t="s">
        <v>152</v>
      </c>
      <c r="C46" s="95" t="s">
        <v>49</v>
      </c>
    </row>
    <row r="47" spans="1:5" ht="15.95">
      <c r="A47" s="94">
        <v>5568</v>
      </c>
      <c r="B47" t="s">
        <v>156</v>
      </c>
      <c r="C47" s="95" t="s">
        <v>61</v>
      </c>
      <c r="D47" s="95" t="s">
        <v>157</v>
      </c>
    </row>
    <row r="48" spans="1:5" ht="15.95">
      <c r="A48" s="94">
        <v>5655</v>
      </c>
      <c r="B48" t="s">
        <v>137</v>
      </c>
      <c r="C48" s="95" t="s">
        <v>55</v>
      </c>
    </row>
    <row r="49" spans="1:7" ht="15.95">
      <c r="A49" s="94">
        <v>5663</v>
      </c>
      <c r="B49" t="s">
        <v>158</v>
      </c>
      <c r="C49" s="95" t="s">
        <v>16</v>
      </c>
      <c r="D49" s="95" t="s">
        <v>72</v>
      </c>
      <c r="E49" s="95" t="s">
        <v>44</v>
      </c>
      <c r="F49" s="95" t="s">
        <v>67</v>
      </c>
      <c r="G49" s="95" t="s">
        <v>48</v>
      </c>
    </row>
    <row r="50" spans="1:7" ht="15.95">
      <c r="A50" s="94">
        <v>5959</v>
      </c>
      <c r="B50" t="s">
        <v>159</v>
      </c>
      <c r="C50" s="95" t="s">
        <v>49</v>
      </c>
      <c r="D50" s="95" t="s">
        <v>72</v>
      </c>
    </row>
    <row r="51" spans="1:7" ht="15.95">
      <c r="A51" s="94">
        <v>6027</v>
      </c>
      <c r="B51" t="s">
        <v>137</v>
      </c>
      <c r="C51" s="95" t="s">
        <v>55</v>
      </c>
    </row>
    <row r="52" spans="1:7" ht="15.95">
      <c r="A52" s="94">
        <v>6113</v>
      </c>
      <c r="B52" t="s">
        <v>160</v>
      </c>
      <c r="C52" s="95" t="s">
        <v>72</v>
      </c>
      <c r="D52" s="95" t="s">
        <v>48</v>
      </c>
      <c r="E52" s="95" t="s">
        <v>124</v>
      </c>
      <c r="F52" s="95" t="s">
        <v>46</v>
      </c>
    </row>
    <row r="53" spans="1:7" ht="15.95">
      <c r="A53" s="94">
        <v>6230</v>
      </c>
      <c r="B53" t="s">
        <v>161</v>
      </c>
      <c r="C53" s="95" t="s">
        <v>16</v>
      </c>
      <c r="D53" s="95" t="s">
        <v>61</v>
      </c>
    </row>
    <row r="54" spans="1:7" ht="15.95">
      <c r="A54" s="94">
        <v>6348</v>
      </c>
      <c r="B54" t="s">
        <v>162</v>
      </c>
      <c r="C54" s="95" t="s">
        <v>78</v>
      </c>
    </row>
    <row r="55" spans="1:7" ht="15.95">
      <c r="A55" s="94">
        <v>6452</v>
      </c>
      <c r="B55" t="s">
        <v>136</v>
      </c>
      <c r="C55" s="95" t="s">
        <v>61</v>
      </c>
    </row>
    <row r="56" spans="1:7" ht="15.95">
      <c r="A56" s="94">
        <v>6497</v>
      </c>
      <c r="B56" t="s">
        <v>163</v>
      </c>
      <c r="C56" s="95" t="s">
        <v>16</v>
      </c>
      <c r="D56" s="95" t="s">
        <v>124</v>
      </c>
      <c r="E56" s="95" t="s">
        <v>96</v>
      </c>
    </row>
    <row r="57" spans="1:7" ht="15.95">
      <c r="A57" s="94">
        <v>6585</v>
      </c>
      <c r="B57" t="s">
        <v>97</v>
      </c>
      <c r="C57" s="95" t="s">
        <v>55</v>
      </c>
      <c r="D57" s="95" t="s">
        <v>76</v>
      </c>
      <c r="E57" s="95" t="s">
        <v>48</v>
      </c>
    </row>
    <row r="58" spans="1:7" ht="15.95">
      <c r="A58" s="94">
        <v>6929</v>
      </c>
      <c r="B58" t="s">
        <v>137</v>
      </c>
      <c r="C58" s="95" t="s">
        <v>55</v>
      </c>
    </row>
    <row r="59" spans="1:7" ht="15.95">
      <c r="A59" s="94">
        <v>7015</v>
      </c>
      <c r="B59" t="s">
        <v>162</v>
      </c>
      <c r="C59" s="95" t="s">
        <v>78</v>
      </c>
    </row>
    <row r="60" spans="1:7" ht="15.95">
      <c r="A60" s="94">
        <v>7044</v>
      </c>
      <c r="B60" t="s">
        <v>164</v>
      </c>
      <c r="C60" s="95" t="s">
        <v>55</v>
      </c>
      <c r="D60" s="95" t="s">
        <v>76</v>
      </c>
    </row>
    <row r="61" spans="1:7" ht="15.95">
      <c r="A61" s="94">
        <v>7102</v>
      </c>
      <c r="B61" t="s">
        <v>165</v>
      </c>
      <c r="C61" s="95" t="s">
        <v>55</v>
      </c>
      <c r="D61" s="95" t="s">
        <v>76</v>
      </c>
      <c r="E61" s="95" t="s">
        <v>67</v>
      </c>
    </row>
    <row r="62" spans="1:7" ht="15.95">
      <c r="A62" s="94">
        <v>7331</v>
      </c>
      <c r="B62" t="s">
        <v>142</v>
      </c>
      <c r="C62" s="95" t="s">
        <v>55</v>
      </c>
      <c r="D62" s="95" t="s">
        <v>67</v>
      </c>
    </row>
    <row r="63" spans="1:7" ht="15.95">
      <c r="A63" s="94">
        <v>7629</v>
      </c>
      <c r="B63" t="s">
        <v>166</v>
      </c>
      <c r="C63" s="95" t="s">
        <v>55</v>
      </c>
      <c r="D63" s="95" t="s">
        <v>16</v>
      </c>
      <c r="E63" s="95" t="s">
        <v>56</v>
      </c>
      <c r="F63" s="95" t="s">
        <v>74</v>
      </c>
    </row>
    <row r="64" spans="1:7" ht="15.95">
      <c r="A64" s="94">
        <v>7720</v>
      </c>
      <c r="B64" t="s">
        <v>167</v>
      </c>
      <c r="C64" s="95" t="s">
        <v>67</v>
      </c>
      <c r="D64" s="95" t="s">
        <v>59</v>
      </c>
    </row>
    <row r="65" spans="1:6" ht="15.95">
      <c r="A65" s="94">
        <v>7722</v>
      </c>
      <c r="B65" t="s">
        <v>137</v>
      </c>
      <c r="C65" s="95" t="s">
        <v>55</v>
      </c>
    </row>
    <row r="66" spans="1:6" ht="15.95">
      <c r="A66" s="94">
        <v>7830</v>
      </c>
      <c r="B66" t="s">
        <v>168</v>
      </c>
      <c r="C66" s="95" t="s">
        <v>169</v>
      </c>
    </row>
    <row r="67" spans="1:6" ht="15.95">
      <c r="A67" s="94">
        <v>7941</v>
      </c>
      <c r="B67" t="s">
        <v>152</v>
      </c>
      <c r="C67" s="95" t="s">
        <v>49</v>
      </c>
    </row>
    <row r="68" spans="1:6" ht="15.95">
      <c r="A68" s="94">
        <v>7956</v>
      </c>
      <c r="B68" t="s">
        <v>162</v>
      </c>
      <c r="C68" s="95" t="s">
        <v>78</v>
      </c>
    </row>
    <row r="69" spans="1:6" ht="15.95">
      <c r="A69" s="94">
        <v>7973</v>
      </c>
      <c r="B69" t="s">
        <v>170</v>
      </c>
      <c r="C69" s="95" t="s">
        <v>44</v>
      </c>
      <c r="D69" s="95" t="s">
        <v>48</v>
      </c>
      <c r="E69" s="95" t="s">
        <v>124</v>
      </c>
      <c r="F69" s="95" t="s">
        <v>46</v>
      </c>
    </row>
    <row r="70" spans="1:6" ht="15.95">
      <c r="A70" s="94">
        <v>8044</v>
      </c>
      <c r="B70" t="s">
        <v>171</v>
      </c>
      <c r="C70" s="95" t="s">
        <v>49</v>
      </c>
      <c r="D70" s="95" t="s">
        <v>16</v>
      </c>
    </row>
    <row r="71" spans="1:6" ht="15.95">
      <c r="A71" s="94">
        <v>8206</v>
      </c>
      <c r="B71" t="s">
        <v>126</v>
      </c>
      <c r="C71" s="95" t="s">
        <v>55</v>
      </c>
      <c r="D71" s="95" t="s">
        <v>46</v>
      </c>
    </row>
    <row r="72" spans="1:6" ht="15.95">
      <c r="A72" s="94">
        <v>8424</v>
      </c>
      <c r="B72" t="s">
        <v>142</v>
      </c>
      <c r="C72" s="95" t="s">
        <v>55</v>
      </c>
      <c r="D72" s="95" t="s">
        <v>67</v>
      </c>
    </row>
    <row r="73" spans="1:6" ht="15.95">
      <c r="A73" s="94">
        <v>8496</v>
      </c>
      <c r="B73" t="s">
        <v>136</v>
      </c>
      <c r="C73" s="95" t="s">
        <v>61</v>
      </c>
    </row>
    <row r="74" spans="1:6" ht="15.95">
      <c r="A74" s="94">
        <v>8500</v>
      </c>
      <c r="B74" t="s">
        <v>172</v>
      </c>
      <c r="C74" s="95" t="s">
        <v>70</v>
      </c>
    </row>
    <row r="75" spans="1:6" ht="15.95">
      <c r="A75" s="94">
        <v>8503</v>
      </c>
      <c r="B75" t="s">
        <v>142</v>
      </c>
      <c r="C75" s="95" t="s">
        <v>55</v>
      </c>
      <c r="D75" s="95" t="s">
        <v>67</v>
      </c>
    </row>
    <row r="76" spans="1:6" ht="15.95">
      <c r="A76" s="94">
        <v>8506</v>
      </c>
      <c r="B76" t="s">
        <v>151</v>
      </c>
      <c r="C76" s="95" t="s">
        <v>67</v>
      </c>
    </row>
    <row r="77" spans="1:6" ht="15.95">
      <c r="A77" s="94">
        <v>8617</v>
      </c>
      <c r="B77" t="s">
        <v>173</v>
      </c>
      <c r="C77" s="95" t="s">
        <v>55</v>
      </c>
      <c r="D77" s="95" t="s">
        <v>76</v>
      </c>
      <c r="E77" s="95" t="s">
        <v>16</v>
      </c>
      <c r="F77" s="95" t="s">
        <v>59</v>
      </c>
    </row>
    <row r="78" spans="1:6" ht="15.95">
      <c r="A78" s="94">
        <v>8814</v>
      </c>
      <c r="B78" t="s">
        <v>174</v>
      </c>
      <c r="C78" s="95" t="s">
        <v>45</v>
      </c>
      <c r="D78" s="95" t="s">
        <v>84</v>
      </c>
    </row>
    <row r="79" spans="1:6" ht="15.95">
      <c r="A79" s="94">
        <v>9064</v>
      </c>
      <c r="B79" t="s">
        <v>175</v>
      </c>
      <c r="C79" s="95" t="s">
        <v>16</v>
      </c>
      <c r="D79" s="95" t="s">
        <v>61</v>
      </c>
      <c r="E79" s="95" t="s">
        <v>157</v>
      </c>
    </row>
    <row r="80" spans="1:6" ht="15.95">
      <c r="A80" s="94">
        <v>9075</v>
      </c>
      <c r="B80" t="s">
        <v>176</v>
      </c>
      <c r="C80" s="95" t="s">
        <v>16</v>
      </c>
      <c r="D80" s="95" t="s">
        <v>67</v>
      </c>
      <c r="E80" s="95" t="s">
        <v>45</v>
      </c>
    </row>
    <row r="81" spans="1:7" ht="15.95">
      <c r="A81" s="94">
        <v>9087</v>
      </c>
      <c r="B81" t="s">
        <v>177</v>
      </c>
      <c r="C81" s="95" t="s">
        <v>55</v>
      </c>
      <c r="D81" s="95" t="s">
        <v>72</v>
      </c>
    </row>
    <row r="82" spans="1:7" ht="15.95">
      <c r="A82" s="94">
        <v>9637</v>
      </c>
      <c r="B82" t="s">
        <v>19</v>
      </c>
      <c r="C82" s="95" t="s">
        <v>76</v>
      </c>
    </row>
    <row r="83" spans="1:7" ht="15.95">
      <c r="A83" s="94">
        <v>9688</v>
      </c>
      <c r="B83" t="s">
        <v>178</v>
      </c>
      <c r="C83" s="95" t="s">
        <v>55</v>
      </c>
      <c r="D83" s="95" t="s">
        <v>61</v>
      </c>
    </row>
    <row r="84" spans="1:7" ht="15.95">
      <c r="A84" s="94">
        <v>9860</v>
      </c>
      <c r="B84" t="s">
        <v>69</v>
      </c>
      <c r="C84" s="95" t="s">
        <v>48</v>
      </c>
      <c r="D84" s="95" t="s">
        <v>45</v>
      </c>
      <c r="E84" s="95" t="s">
        <v>70</v>
      </c>
    </row>
    <row r="85" spans="1:7" ht="15.95">
      <c r="A85" s="94">
        <v>9909</v>
      </c>
      <c r="B85" t="s">
        <v>136</v>
      </c>
      <c r="C85" s="95" t="s">
        <v>61</v>
      </c>
    </row>
    <row r="86" spans="1:7" ht="15.95">
      <c r="A86" s="94">
        <v>9917</v>
      </c>
      <c r="B86" t="s">
        <v>179</v>
      </c>
      <c r="C86" s="95" t="s">
        <v>76</v>
      </c>
      <c r="D86" s="95" t="s">
        <v>67</v>
      </c>
      <c r="E86" s="95" t="s">
        <v>70</v>
      </c>
    </row>
    <row r="87" spans="1:7" ht="15.95">
      <c r="A87" s="94">
        <v>10076</v>
      </c>
      <c r="B87" t="s">
        <v>180</v>
      </c>
      <c r="C87" s="95" t="s">
        <v>55</v>
      </c>
      <c r="D87" s="95" t="s">
        <v>76</v>
      </c>
      <c r="E87" s="95" t="s">
        <v>48</v>
      </c>
      <c r="F87" s="95" t="s">
        <v>61</v>
      </c>
    </row>
    <row r="88" spans="1:7" ht="15.95">
      <c r="A88" s="94">
        <v>10077</v>
      </c>
      <c r="B88" t="s">
        <v>181</v>
      </c>
      <c r="C88" s="95" t="s">
        <v>124</v>
      </c>
      <c r="D88" s="95" t="s">
        <v>53</v>
      </c>
    </row>
    <row r="89" spans="1:7" ht="15.95">
      <c r="A89" s="94">
        <v>10253</v>
      </c>
      <c r="B89" t="s">
        <v>142</v>
      </c>
      <c r="C89" s="95" t="s">
        <v>55</v>
      </c>
      <c r="D89" s="95" t="s">
        <v>67</v>
      </c>
    </row>
    <row r="90" spans="1:7" ht="15.95">
      <c r="A90" s="94">
        <v>10255</v>
      </c>
      <c r="B90" t="s">
        <v>136</v>
      </c>
      <c r="C90" s="95" t="s">
        <v>61</v>
      </c>
    </row>
    <row r="91" spans="1:7" ht="15.95">
      <c r="A91" s="94">
        <v>10396</v>
      </c>
      <c r="B91" t="s">
        <v>149</v>
      </c>
      <c r="C91" s="95" t="s">
        <v>48</v>
      </c>
    </row>
    <row r="92" spans="1:7" ht="15.95">
      <c r="A92" s="94">
        <v>10405</v>
      </c>
      <c r="B92" t="s">
        <v>164</v>
      </c>
      <c r="C92" s="95" t="s">
        <v>55</v>
      </c>
      <c r="D92" s="95" t="s">
        <v>76</v>
      </c>
    </row>
    <row r="93" spans="1:7" ht="15.95">
      <c r="A93" s="94">
        <v>10496</v>
      </c>
      <c r="B93" t="s">
        <v>182</v>
      </c>
      <c r="C93" s="95" t="s">
        <v>48</v>
      </c>
      <c r="D93" s="95" t="s">
        <v>45</v>
      </c>
      <c r="E93" s="95" t="s">
        <v>124</v>
      </c>
      <c r="F93" s="95" t="s">
        <v>46</v>
      </c>
      <c r="G93" s="95" t="s">
        <v>70</v>
      </c>
    </row>
    <row r="94" spans="1:7" ht="15.95">
      <c r="A94" s="94">
        <v>10735</v>
      </c>
      <c r="B94" t="s">
        <v>137</v>
      </c>
      <c r="C94" s="95" t="s">
        <v>55</v>
      </c>
    </row>
    <row r="95" spans="1:7" ht="15.95">
      <c r="A95" s="94">
        <v>10845</v>
      </c>
      <c r="B95" t="s">
        <v>183</v>
      </c>
      <c r="C95" s="95" t="s">
        <v>72</v>
      </c>
      <c r="D95" s="95" t="s">
        <v>44</v>
      </c>
      <c r="E95" s="95" t="s">
        <v>48</v>
      </c>
    </row>
    <row r="96" spans="1:7" ht="15.95">
      <c r="A96" s="94">
        <v>10911</v>
      </c>
      <c r="B96" t="s">
        <v>184</v>
      </c>
      <c r="C96" s="95" t="s">
        <v>76</v>
      </c>
      <c r="D96" s="95" t="s">
        <v>45</v>
      </c>
      <c r="E96" s="95" t="s">
        <v>52</v>
      </c>
    </row>
    <row r="97" spans="1:8" ht="15.95">
      <c r="A97" s="94">
        <v>10968</v>
      </c>
      <c r="B97" t="s">
        <v>185</v>
      </c>
      <c r="C97" s="95" t="s">
        <v>46</v>
      </c>
      <c r="D97" s="95" t="s">
        <v>120</v>
      </c>
    </row>
    <row r="98" spans="1:8" ht="15.95">
      <c r="A98" s="94">
        <v>10970</v>
      </c>
      <c r="B98" t="s">
        <v>151</v>
      </c>
      <c r="C98" s="95" t="s">
        <v>67</v>
      </c>
    </row>
    <row r="99" spans="1:8" ht="15.95">
      <c r="A99" s="94">
        <v>11034</v>
      </c>
      <c r="B99" t="s">
        <v>186</v>
      </c>
      <c r="C99" s="95" t="s">
        <v>16</v>
      </c>
      <c r="D99" s="95" t="s">
        <v>124</v>
      </c>
      <c r="E99" s="95" t="s">
        <v>53</v>
      </c>
    </row>
    <row r="100" spans="1:8" ht="15.95">
      <c r="A100" s="94">
        <v>11139</v>
      </c>
      <c r="B100" t="s">
        <v>187</v>
      </c>
      <c r="C100" s="95" t="s">
        <v>49</v>
      </c>
      <c r="D100" s="95" t="s">
        <v>44</v>
      </c>
      <c r="E100" s="95" t="s">
        <v>48</v>
      </c>
    </row>
    <row r="101" spans="1:8" ht="15.95">
      <c r="A101" s="94">
        <v>12192</v>
      </c>
      <c r="B101" t="s">
        <v>188</v>
      </c>
      <c r="C101" s="95" t="s">
        <v>169</v>
      </c>
      <c r="D101" s="95" t="s">
        <v>48</v>
      </c>
    </row>
    <row r="102" spans="1:8" ht="15.95">
      <c r="A102" s="94">
        <v>12534</v>
      </c>
      <c r="B102" t="s">
        <v>139</v>
      </c>
      <c r="C102" s="95" t="s">
        <v>48</v>
      </c>
      <c r="D102" s="95" t="s">
        <v>124</v>
      </c>
    </row>
    <row r="103" spans="1:8" ht="15.95">
      <c r="A103" s="94">
        <v>12566</v>
      </c>
      <c r="B103" t="s">
        <v>189</v>
      </c>
      <c r="C103" s="95" t="s">
        <v>55</v>
      </c>
      <c r="D103" s="95" t="s">
        <v>16</v>
      </c>
      <c r="E103" s="95" t="s">
        <v>45</v>
      </c>
      <c r="F103" s="95" t="s">
        <v>70</v>
      </c>
    </row>
    <row r="104" spans="1:8" ht="15.95">
      <c r="A104" s="94">
        <v>13168</v>
      </c>
      <c r="B104" t="s">
        <v>190</v>
      </c>
      <c r="C104" s="95" t="s">
        <v>48</v>
      </c>
      <c r="D104" s="95" t="s">
        <v>52</v>
      </c>
      <c r="E104" s="95" t="s">
        <v>46</v>
      </c>
    </row>
    <row r="105" spans="1:8" ht="15.95">
      <c r="A105" s="94">
        <v>13185</v>
      </c>
      <c r="B105" t="s">
        <v>191</v>
      </c>
      <c r="C105" s="95" t="s">
        <v>55</v>
      </c>
      <c r="D105" s="95" t="s">
        <v>16</v>
      </c>
      <c r="E105" s="95" t="s">
        <v>67</v>
      </c>
      <c r="F105" s="95" t="s">
        <v>115</v>
      </c>
      <c r="G105" s="95" t="s">
        <v>78</v>
      </c>
      <c r="H105" s="95" t="s">
        <v>61</v>
      </c>
    </row>
    <row r="106" spans="1:8" ht="15.95">
      <c r="A106" s="94">
        <v>13461</v>
      </c>
      <c r="B106" t="s">
        <v>168</v>
      </c>
      <c r="C106" s="95" t="s">
        <v>169</v>
      </c>
    </row>
    <row r="107" spans="1:8" ht="15.95">
      <c r="A107" s="94">
        <v>13558</v>
      </c>
      <c r="B107" t="s">
        <v>137</v>
      </c>
      <c r="C107" s="95" t="s">
        <v>55</v>
      </c>
    </row>
    <row r="108" spans="1:8" ht="15.95">
      <c r="A108" s="94">
        <v>14418</v>
      </c>
      <c r="B108" t="s">
        <v>192</v>
      </c>
      <c r="C108" s="95" t="s">
        <v>55</v>
      </c>
      <c r="D108" s="95" t="s">
        <v>16</v>
      </c>
    </row>
    <row r="109" spans="1:8" ht="15.95">
      <c r="A109" s="94">
        <v>14877</v>
      </c>
      <c r="B109" t="s">
        <v>193</v>
      </c>
      <c r="C109" s="95" t="s">
        <v>55</v>
      </c>
      <c r="D109" s="95" t="s">
        <v>58</v>
      </c>
      <c r="E109" s="95" t="s">
        <v>59</v>
      </c>
    </row>
    <row r="110" spans="1:8" ht="15.95">
      <c r="A110" s="94">
        <v>15583</v>
      </c>
      <c r="B110" t="s">
        <v>194</v>
      </c>
      <c r="C110" s="95" t="s">
        <v>55</v>
      </c>
      <c r="D110" s="95" t="s">
        <v>49</v>
      </c>
      <c r="E110" s="95" t="s">
        <v>76</v>
      </c>
    </row>
    <row r="111" spans="1:8" ht="15.95">
      <c r="A111" s="94">
        <v>15774</v>
      </c>
      <c r="B111" t="s">
        <v>152</v>
      </c>
      <c r="C111" s="95" t="s">
        <v>49</v>
      </c>
    </row>
    <row r="112" spans="1:8" ht="15.95">
      <c r="A112" s="94">
        <v>16564</v>
      </c>
      <c r="B112" t="s">
        <v>195</v>
      </c>
      <c r="C112" s="95" t="s">
        <v>49</v>
      </c>
      <c r="D112" s="95" t="s">
        <v>61</v>
      </c>
    </row>
    <row r="113" spans="1:6" ht="15.95">
      <c r="A113" s="94">
        <v>17737</v>
      </c>
      <c r="B113" t="s">
        <v>136</v>
      </c>
      <c r="C113" s="95" t="s">
        <v>61</v>
      </c>
    </row>
    <row r="114" spans="1:6" ht="15.95">
      <c r="A114" s="94">
        <v>17772</v>
      </c>
      <c r="B114" t="s">
        <v>196</v>
      </c>
      <c r="C114" s="95" t="s">
        <v>55</v>
      </c>
      <c r="D114" s="95" t="s">
        <v>76</v>
      </c>
      <c r="E114" s="95" t="s">
        <v>91</v>
      </c>
      <c r="F114" s="95" t="s">
        <v>124</v>
      </c>
    </row>
    <row r="115" spans="1:6" ht="15.95">
      <c r="A115" s="94">
        <v>17818</v>
      </c>
      <c r="B115" t="s">
        <v>197</v>
      </c>
      <c r="C115" s="95" t="s">
        <v>55</v>
      </c>
      <c r="D115" s="95" t="s">
        <v>91</v>
      </c>
      <c r="E115" s="95" t="s">
        <v>96</v>
      </c>
    </row>
    <row r="116" spans="1:6" ht="15.95">
      <c r="A116" s="94">
        <v>18218</v>
      </c>
      <c r="B116" t="s">
        <v>136</v>
      </c>
      <c r="C116" s="95" t="s">
        <v>61</v>
      </c>
    </row>
    <row r="117" spans="1:6" ht="15.95">
      <c r="A117" s="94">
        <v>20053</v>
      </c>
      <c r="B117" t="s">
        <v>198</v>
      </c>
      <c r="C117" s="95" t="s">
        <v>44</v>
      </c>
      <c r="D117" s="95" t="s">
        <v>61</v>
      </c>
    </row>
    <row r="118" spans="1:6" ht="15.95">
      <c r="A118" s="94">
        <v>20127</v>
      </c>
      <c r="B118" t="s">
        <v>199</v>
      </c>
      <c r="C118" s="95" t="s">
        <v>91</v>
      </c>
    </row>
    <row r="119" spans="1:6" ht="15.95">
      <c r="A119" s="94">
        <v>20164</v>
      </c>
      <c r="B119" t="s">
        <v>152</v>
      </c>
      <c r="C119" s="95" t="s">
        <v>49</v>
      </c>
    </row>
    <row r="120" spans="1:6" ht="15.95">
      <c r="A120" s="94">
        <v>20230</v>
      </c>
      <c r="B120" t="s">
        <v>19</v>
      </c>
      <c r="C120" s="95" t="s">
        <v>76</v>
      </c>
    </row>
    <row r="121" spans="1:6" ht="15.95">
      <c r="A121" s="94">
        <v>22021</v>
      </c>
      <c r="B121" t="s">
        <v>200</v>
      </c>
      <c r="C121" s="95" t="s">
        <v>157</v>
      </c>
    </row>
    <row r="122" spans="1:6" ht="15.95">
      <c r="A122" s="94">
        <v>22050</v>
      </c>
      <c r="B122" t="s">
        <v>136</v>
      </c>
      <c r="C122" s="95" t="s">
        <v>61</v>
      </c>
    </row>
    <row r="123" spans="1:6" ht="15.95">
      <c r="A123" s="94">
        <v>22415</v>
      </c>
      <c r="B123" t="s">
        <v>201</v>
      </c>
      <c r="C123" s="95" t="s">
        <v>55</v>
      </c>
      <c r="D123" s="95" t="s">
        <v>64</v>
      </c>
      <c r="E123" s="95" t="s">
        <v>59</v>
      </c>
    </row>
    <row r="124" spans="1:6" ht="15.95">
      <c r="A124" s="94">
        <v>22543</v>
      </c>
      <c r="B124" t="s">
        <v>202</v>
      </c>
      <c r="C124" s="95" t="s">
        <v>67</v>
      </c>
      <c r="D124" s="95" t="s">
        <v>80</v>
      </c>
    </row>
    <row r="125" spans="1:6" ht="15.95">
      <c r="A125" s="94">
        <v>22674</v>
      </c>
      <c r="B125" t="s">
        <v>203</v>
      </c>
      <c r="C125" s="95" t="s">
        <v>78</v>
      </c>
      <c r="D125" s="95" t="s">
        <v>59</v>
      </c>
    </row>
    <row r="126" spans="1:6" ht="15.95">
      <c r="A126" s="94">
        <v>22752</v>
      </c>
      <c r="B126" t="s">
        <v>204</v>
      </c>
      <c r="C126" s="95" t="s">
        <v>49</v>
      </c>
      <c r="D126" s="95" t="s">
        <v>78</v>
      </c>
      <c r="E126" s="95" t="s">
        <v>61</v>
      </c>
    </row>
    <row r="127" spans="1:6" ht="15.95">
      <c r="A127" s="94">
        <v>24204</v>
      </c>
      <c r="B127" t="s">
        <v>168</v>
      </c>
      <c r="C127" s="95" t="s">
        <v>169</v>
      </c>
    </row>
    <row r="128" spans="1:6" ht="15.95">
      <c r="A128" s="94">
        <v>24316</v>
      </c>
      <c r="B128" t="s">
        <v>136</v>
      </c>
      <c r="C128" s="95" t="s">
        <v>61</v>
      </c>
    </row>
    <row r="129" spans="1:5" ht="15.95">
      <c r="A129" s="94">
        <v>24946</v>
      </c>
      <c r="B129" t="s">
        <v>205</v>
      </c>
      <c r="C129" s="95" t="s">
        <v>76</v>
      </c>
      <c r="D129" s="95" t="s">
        <v>16</v>
      </c>
      <c r="E129" s="95" t="s">
        <v>67</v>
      </c>
    </row>
    <row r="130" spans="1:5" ht="15.95">
      <c r="A130" s="94">
        <v>25418</v>
      </c>
      <c r="B130" t="s">
        <v>151</v>
      </c>
      <c r="C130" s="95" t="s">
        <v>67</v>
      </c>
    </row>
    <row r="131" spans="1:5" ht="15.95">
      <c r="A131" s="94">
        <v>25523</v>
      </c>
      <c r="B131" t="s">
        <v>206</v>
      </c>
      <c r="C131" s="95" t="s">
        <v>72</v>
      </c>
      <c r="D131" s="95" t="s">
        <v>61</v>
      </c>
      <c r="E131" s="95" t="s">
        <v>70</v>
      </c>
    </row>
    <row r="132" spans="1:5" ht="15.95">
      <c r="A132" s="94">
        <v>25591</v>
      </c>
      <c r="B132" t="s">
        <v>207</v>
      </c>
      <c r="C132" s="95" t="s">
        <v>67</v>
      </c>
      <c r="D132" s="95" t="s">
        <v>45</v>
      </c>
    </row>
    <row r="133" spans="1:5" ht="15.95">
      <c r="A133" s="94">
        <v>25783</v>
      </c>
      <c r="B133" t="s">
        <v>137</v>
      </c>
      <c r="C133" s="95" t="s">
        <v>55</v>
      </c>
    </row>
    <row r="134" spans="1:5" ht="15.95">
      <c r="A134" s="94">
        <v>25929</v>
      </c>
      <c r="B134" t="s">
        <v>208</v>
      </c>
      <c r="C134" s="95" t="s">
        <v>124</v>
      </c>
    </row>
    <row r="135" spans="1:5" ht="15.95">
      <c r="A135" s="94">
        <v>26384</v>
      </c>
      <c r="B135" t="s">
        <v>209</v>
      </c>
      <c r="C135" s="95" t="s">
        <v>120</v>
      </c>
    </row>
    <row r="136" spans="1:5" ht="15.95">
      <c r="A136" s="94">
        <v>26501</v>
      </c>
      <c r="B136" t="s">
        <v>210</v>
      </c>
      <c r="C136" s="95" t="s">
        <v>45</v>
      </c>
      <c r="D136" s="95" t="s">
        <v>61</v>
      </c>
      <c r="E136" s="95" t="s">
        <v>120</v>
      </c>
    </row>
    <row r="137" spans="1:5" ht="15.95">
      <c r="A137" s="94">
        <v>40024</v>
      </c>
      <c r="B137" t="s">
        <v>211</v>
      </c>
      <c r="C137" s="95" t="s">
        <v>61</v>
      </c>
      <c r="D137" s="95" t="s">
        <v>124</v>
      </c>
    </row>
    <row r="138" spans="1:5" ht="15.95">
      <c r="A138" s="94">
        <v>40080</v>
      </c>
      <c r="B138" t="s">
        <v>137</v>
      </c>
      <c r="C138" s="95" t="s">
        <v>55</v>
      </c>
    </row>
    <row r="139" spans="1:5" ht="15.95">
      <c r="A139" s="94">
        <v>40099</v>
      </c>
      <c r="B139" t="s">
        <v>212</v>
      </c>
      <c r="C139" s="95" t="s">
        <v>169</v>
      </c>
      <c r="D139" s="95" t="s">
        <v>157</v>
      </c>
    </row>
    <row r="140" spans="1:5" ht="15.95">
      <c r="A140" s="94">
        <v>40230</v>
      </c>
      <c r="B140" t="s">
        <v>208</v>
      </c>
      <c r="C140" s="95" t="s">
        <v>124</v>
      </c>
      <c r="D140" s="9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5"/>
    <col min="58" max="58" width="7.875" customWidth="1"/>
    <col min="61" max="61" width="12.5" customWidth="1"/>
  </cols>
  <sheetData>
    <row r="1" spans="1:61">
      <c r="B1" t="str">
        <f>"Matrícula_"&amp;ESPECIALIDAD</f>
        <v>Matrícula_ATENCIÓN_ENFERMERÍA_MENCIÓN_ADULTOS_MAYORES</v>
      </c>
      <c r="F1" s="73"/>
    </row>
    <row r="2" spans="1:61" ht="15.95">
      <c r="A2" s="68" t="s">
        <v>26</v>
      </c>
      <c r="B2" s="69" t="s">
        <v>213</v>
      </c>
      <c r="C2" s="69" t="s">
        <v>214</v>
      </c>
      <c r="D2" s="69" t="s">
        <v>215</v>
      </c>
      <c r="E2" s="69" t="s">
        <v>216</v>
      </c>
      <c r="F2" s="69" t="s">
        <v>217</v>
      </c>
      <c r="G2" s="72" t="s">
        <v>218</v>
      </c>
      <c r="H2" s="76" t="s">
        <v>219</v>
      </c>
      <c r="I2" s="76" t="s">
        <v>220</v>
      </c>
      <c r="J2" s="72" t="s">
        <v>221</v>
      </c>
      <c r="K2" s="76" t="s">
        <v>222</v>
      </c>
      <c r="L2" s="78" t="s">
        <v>223</v>
      </c>
      <c r="M2" s="76" t="s">
        <v>224</v>
      </c>
      <c r="N2" s="72" t="s">
        <v>225</v>
      </c>
      <c r="O2" s="76" t="s">
        <v>226</v>
      </c>
      <c r="P2" s="76" t="s">
        <v>227</v>
      </c>
      <c r="Q2" s="78" t="s">
        <v>228</v>
      </c>
      <c r="R2" s="78" t="s">
        <v>229</v>
      </c>
      <c r="S2" s="78" t="s">
        <v>230</v>
      </c>
      <c r="T2" s="222" t="s">
        <v>231</v>
      </c>
      <c r="U2" s="222" t="s">
        <v>232</v>
      </c>
      <c r="V2" s="78" t="s">
        <v>233</v>
      </c>
      <c r="W2" s="222" t="s">
        <v>234</v>
      </c>
      <c r="X2" s="70" t="s">
        <v>235</v>
      </c>
      <c r="Y2" s="70" t="s">
        <v>236</v>
      </c>
      <c r="Z2" s="70" t="s">
        <v>237</v>
      </c>
      <c r="AA2" s="70" t="s">
        <v>238</v>
      </c>
      <c r="AB2" s="72" t="s">
        <v>239</v>
      </c>
      <c r="AC2" s="72" t="s">
        <v>240</v>
      </c>
      <c r="AD2" s="78" t="s">
        <v>241</v>
      </c>
      <c r="AE2" s="70" t="s">
        <v>242</v>
      </c>
      <c r="AF2" s="72" t="s">
        <v>243</v>
      </c>
      <c r="AG2" s="72" t="s">
        <v>244</v>
      </c>
      <c r="AH2" s="76" t="s">
        <v>245</v>
      </c>
      <c r="AI2" s="78" t="s">
        <v>246</v>
      </c>
      <c r="AJ2" s="76" t="s">
        <v>247</v>
      </c>
      <c r="AK2" s="78" t="s">
        <v>248</v>
      </c>
      <c r="AL2" s="72" t="s">
        <v>249</v>
      </c>
      <c r="AM2" s="78" t="s">
        <v>250</v>
      </c>
      <c r="AN2" s="222" t="s">
        <v>251</v>
      </c>
      <c r="AO2" s="222" t="s">
        <v>252</v>
      </c>
      <c r="AP2" s="222" t="s">
        <v>253</v>
      </c>
      <c r="AQ2" s="72" t="s">
        <v>254</v>
      </c>
      <c r="AR2" s="72" t="s">
        <v>255</v>
      </c>
      <c r="AS2" s="72" t="s">
        <v>256</v>
      </c>
      <c r="AT2" s="72" t="s">
        <v>257</v>
      </c>
      <c r="AU2" s="72" t="s">
        <v>258</v>
      </c>
      <c r="AV2" s="222" t="s">
        <v>259</v>
      </c>
      <c r="AW2" s="222" t="s">
        <v>260</v>
      </c>
      <c r="AX2" s="222" t="s">
        <v>261</v>
      </c>
      <c r="AY2" s="72" t="s">
        <v>262</v>
      </c>
      <c r="AZ2" s="72" t="s">
        <v>263</v>
      </c>
      <c r="BA2" s="72" t="s">
        <v>264</v>
      </c>
      <c r="BB2" s="72" t="s">
        <v>265</v>
      </c>
      <c r="BC2" s="72" t="s">
        <v>266</v>
      </c>
      <c r="BD2" s="72" t="s">
        <v>267</v>
      </c>
      <c r="BE2" s="72" t="s">
        <v>268</v>
      </c>
      <c r="BF2" s="78" t="s">
        <v>269</v>
      </c>
      <c r="BG2" s="72" t="s">
        <v>270</v>
      </c>
      <c r="BH2" s="72" t="s">
        <v>271</v>
      </c>
      <c r="BI2" s="78" t="s">
        <v>272</v>
      </c>
    </row>
    <row r="3" spans="1:61">
      <c r="A3" s="71">
        <v>1</v>
      </c>
      <c r="B3" t="s">
        <v>273</v>
      </c>
      <c r="C3">
        <v>457</v>
      </c>
      <c r="D3">
        <v>201</v>
      </c>
      <c r="E3">
        <v>256</v>
      </c>
      <c r="F3" s="81">
        <v>0.94701986754966883</v>
      </c>
      <c r="G3">
        <v>116</v>
      </c>
      <c r="H3" s="75">
        <v>0</v>
      </c>
      <c r="I3" s="7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1">
        <v>7</v>
      </c>
      <c r="B4" t="s">
        <v>274</v>
      </c>
      <c r="C4">
        <v>536</v>
      </c>
      <c r="D4">
        <v>224</v>
      </c>
      <c r="E4">
        <v>312</v>
      </c>
      <c r="F4" s="81">
        <v>0.93291024478694473</v>
      </c>
      <c r="G4">
        <v>0</v>
      </c>
      <c r="H4" s="75">
        <v>0</v>
      </c>
      <c r="I4" s="7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1">
        <v>32</v>
      </c>
      <c r="B5" t="s">
        <v>275</v>
      </c>
      <c r="C5">
        <v>56</v>
      </c>
      <c r="D5">
        <v>21</v>
      </c>
      <c r="E5">
        <v>35</v>
      </c>
      <c r="F5" s="81">
        <v>0.930379746835443</v>
      </c>
      <c r="G5">
        <v>0</v>
      </c>
      <c r="H5" s="75">
        <v>0</v>
      </c>
      <c r="I5" s="7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1">
        <v>52</v>
      </c>
      <c r="B6" t="s">
        <v>276</v>
      </c>
      <c r="C6">
        <v>242</v>
      </c>
      <c r="D6">
        <v>113</v>
      </c>
      <c r="E6">
        <v>129</v>
      </c>
      <c r="F6" s="81">
        <v>0.84204204204204203</v>
      </c>
      <c r="G6">
        <v>0</v>
      </c>
      <c r="H6" s="75">
        <v>0</v>
      </c>
      <c r="I6" s="7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1">
        <v>72</v>
      </c>
      <c r="B7" t="s">
        <v>277</v>
      </c>
      <c r="C7">
        <v>10</v>
      </c>
      <c r="D7">
        <v>5</v>
      </c>
      <c r="E7">
        <v>5</v>
      </c>
      <c r="F7" s="81">
        <v>0.94117647058823528</v>
      </c>
      <c r="G7">
        <v>0</v>
      </c>
      <c r="H7" s="75">
        <v>0</v>
      </c>
      <c r="I7" s="7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1">
        <v>78</v>
      </c>
      <c r="B8" t="s">
        <v>278</v>
      </c>
      <c r="C8">
        <v>34</v>
      </c>
      <c r="D8">
        <v>13</v>
      </c>
      <c r="E8">
        <v>21</v>
      </c>
      <c r="F8" s="81">
        <v>0.92647058823529416</v>
      </c>
      <c r="G8">
        <v>0</v>
      </c>
      <c r="H8" s="75">
        <v>0</v>
      </c>
      <c r="I8" s="7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1">
        <v>97</v>
      </c>
      <c r="B9" t="s">
        <v>279</v>
      </c>
      <c r="C9">
        <v>257</v>
      </c>
      <c r="D9">
        <v>133</v>
      </c>
      <c r="E9">
        <v>124</v>
      </c>
      <c r="F9" s="81">
        <v>0.82100238663484482</v>
      </c>
      <c r="G9">
        <v>0</v>
      </c>
      <c r="H9" s="75">
        <v>0</v>
      </c>
      <c r="I9" s="7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1">
        <v>106</v>
      </c>
      <c r="B10" t="s">
        <v>280</v>
      </c>
      <c r="C10">
        <v>238</v>
      </c>
      <c r="D10">
        <v>66</v>
      </c>
      <c r="E10">
        <v>172</v>
      </c>
      <c r="F10" s="81">
        <v>0.87527352297592997</v>
      </c>
      <c r="G10">
        <v>66</v>
      </c>
      <c r="H10" s="75">
        <v>0</v>
      </c>
      <c r="I10" s="7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1">
        <v>108</v>
      </c>
      <c r="B11" t="s">
        <v>281</v>
      </c>
      <c r="C11">
        <v>302</v>
      </c>
      <c r="D11">
        <v>129</v>
      </c>
      <c r="E11">
        <v>173</v>
      </c>
      <c r="F11" s="81">
        <v>0.83438155136268344</v>
      </c>
      <c r="G11">
        <v>59</v>
      </c>
      <c r="H11" s="75">
        <v>0</v>
      </c>
      <c r="I11" s="75">
        <v>0</v>
      </c>
      <c r="J11">
        <v>0</v>
      </c>
      <c r="K11">
        <v>63</v>
      </c>
      <c r="L11">
        <v>0</v>
      </c>
      <c r="M11" s="7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1">
        <v>109</v>
      </c>
      <c r="B12" t="s">
        <v>282</v>
      </c>
      <c r="C12">
        <v>234</v>
      </c>
      <c r="D12">
        <v>147</v>
      </c>
      <c r="E12">
        <v>87</v>
      </c>
      <c r="F12" s="81">
        <v>0.84450402144772119</v>
      </c>
      <c r="G12">
        <v>0</v>
      </c>
      <c r="H12" s="75">
        <v>0</v>
      </c>
      <c r="I12" s="7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1">
        <v>124</v>
      </c>
      <c r="B13" t="s">
        <v>283</v>
      </c>
      <c r="C13">
        <v>578</v>
      </c>
      <c r="D13">
        <v>248</v>
      </c>
      <c r="E13">
        <v>330</v>
      </c>
      <c r="F13" s="81">
        <v>0.86997433704020533</v>
      </c>
      <c r="G13">
        <v>0</v>
      </c>
      <c r="H13" s="75">
        <v>0</v>
      </c>
      <c r="I13" s="7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1">
        <v>161</v>
      </c>
      <c r="B14" t="s">
        <v>284</v>
      </c>
      <c r="C14">
        <v>42</v>
      </c>
      <c r="D14">
        <v>19</v>
      </c>
      <c r="E14">
        <v>23</v>
      </c>
      <c r="F14" s="81">
        <v>0.9509803921568627</v>
      </c>
      <c r="G14">
        <v>0</v>
      </c>
      <c r="H14" s="75">
        <v>0</v>
      </c>
      <c r="I14" s="7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1">
        <v>178</v>
      </c>
      <c r="B15" t="s">
        <v>285</v>
      </c>
      <c r="C15">
        <v>36</v>
      </c>
      <c r="D15">
        <v>19</v>
      </c>
      <c r="E15">
        <v>17</v>
      </c>
      <c r="F15" s="81">
        <v>0.90566037735849059</v>
      </c>
      <c r="G15">
        <v>10</v>
      </c>
      <c r="H15" s="75">
        <v>0</v>
      </c>
      <c r="I15" s="7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1">
        <v>191</v>
      </c>
      <c r="B16" t="s">
        <v>286</v>
      </c>
      <c r="C16">
        <v>330</v>
      </c>
      <c r="D16">
        <v>171</v>
      </c>
      <c r="E16">
        <v>159</v>
      </c>
      <c r="F16" s="81">
        <v>0.79128137384412156</v>
      </c>
      <c r="G16">
        <v>87</v>
      </c>
      <c r="H16" s="75">
        <v>0</v>
      </c>
      <c r="I16" s="7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1">
        <v>199</v>
      </c>
      <c r="B17" t="s">
        <v>287</v>
      </c>
      <c r="C17">
        <v>41</v>
      </c>
      <c r="D17">
        <v>18</v>
      </c>
      <c r="E17">
        <v>23</v>
      </c>
      <c r="F17" s="81">
        <v>0.85144124168514412</v>
      </c>
      <c r="G17">
        <v>0</v>
      </c>
      <c r="H17" s="75">
        <v>41</v>
      </c>
      <c r="I17" s="7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1">
        <v>200</v>
      </c>
      <c r="B18" t="s">
        <v>288</v>
      </c>
      <c r="C18">
        <v>307</v>
      </c>
      <c r="D18">
        <v>129</v>
      </c>
      <c r="E18">
        <v>178</v>
      </c>
      <c r="F18" s="81">
        <v>0.91370558375634514</v>
      </c>
      <c r="G18">
        <v>0</v>
      </c>
      <c r="H18" s="75">
        <v>0</v>
      </c>
      <c r="I18" s="7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1">
        <v>211</v>
      </c>
      <c r="B19" t="s">
        <v>289</v>
      </c>
      <c r="C19">
        <v>69</v>
      </c>
      <c r="D19">
        <v>26</v>
      </c>
      <c r="E19">
        <v>43</v>
      </c>
      <c r="F19" s="81">
        <v>0.70353982300884954</v>
      </c>
      <c r="G19">
        <v>44</v>
      </c>
      <c r="H19" s="75">
        <v>25</v>
      </c>
      <c r="I19" s="7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1">
        <v>218</v>
      </c>
      <c r="B20" t="s">
        <v>290</v>
      </c>
      <c r="C20">
        <v>87</v>
      </c>
      <c r="D20">
        <v>83</v>
      </c>
      <c r="E20">
        <v>4</v>
      </c>
      <c r="F20" s="81">
        <v>0.77647058823529413</v>
      </c>
      <c r="G20">
        <v>0</v>
      </c>
      <c r="H20" s="75">
        <v>0</v>
      </c>
      <c r="I20" s="7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1">
        <v>219</v>
      </c>
      <c r="B21" t="s">
        <v>291</v>
      </c>
      <c r="C21">
        <v>446</v>
      </c>
      <c r="D21">
        <v>117</v>
      </c>
      <c r="E21">
        <v>329</v>
      </c>
      <c r="F21" s="81">
        <v>0.86114494518879414</v>
      </c>
      <c r="G21">
        <v>149</v>
      </c>
      <c r="H21" s="75">
        <v>0</v>
      </c>
      <c r="I21" s="7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1">
        <v>220</v>
      </c>
      <c r="B22" t="s">
        <v>292</v>
      </c>
      <c r="C22">
        <v>521</v>
      </c>
      <c r="D22">
        <v>237</v>
      </c>
      <c r="E22">
        <v>284</v>
      </c>
      <c r="F22" s="81">
        <v>0.78478478478478475</v>
      </c>
      <c r="G22">
        <v>0</v>
      </c>
      <c r="H22" s="75">
        <v>137</v>
      </c>
      <c r="I22" s="7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1">
        <v>279</v>
      </c>
      <c r="B23" t="s">
        <v>293</v>
      </c>
      <c r="C23">
        <v>1051</v>
      </c>
      <c r="D23">
        <v>287</v>
      </c>
      <c r="E23">
        <v>764</v>
      </c>
      <c r="F23" s="81">
        <v>0.87410501193317425</v>
      </c>
      <c r="G23">
        <v>239</v>
      </c>
      <c r="H23" s="75">
        <v>80</v>
      </c>
      <c r="I23" s="7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1">
        <v>280</v>
      </c>
      <c r="B24" t="s">
        <v>294</v>
      </c>
      <c r="C24">
        <v>707</v>
      </c>
      <c r="D24">
        <v>399</v>
      </c>
      <c r="E24">
        <v>308</v>
      </c>
      <c r="F24" s="81">
        <v>0.84044943820224716</v>
      </c>
      <c r="G24">
        <v>0</v>
      </c>
      <c r="H24" s="75">
        <v>0</v>
      </c>
      <c r="I24" s="7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1">
        <v>283</v>
      </c>
      <c r="B25" t="s">
        <v>295</v>
      </c>
      <c r="C25">
        <v>728</v>
      </c>
      <c r="D25">
        <v>592</v>
      </c>
      <c r="E25">
        <v>136</v>
      </c>
      <c r="F25" s="81">
        <v>0.86457311089303235</v>
      </c>
      <c r="G25">
        <v>0</v>
      </c>
      <c r="H25" s="75">
        <v>0</v>
      </c>
      <c r="I25" s="7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1">
        <v>286</v>
      </c>
      <c r="B26" t="s">
        <v>296</v>
      </c>
      <c r="C26">
        <v>289</v>
      </c>
      <c r="D26">
        <v>190</v>
      </c>
      <c r="E26">
        <v>99</v>
      </c>
      <c r="F26" s="81">
        <v>0.82414307004470944</v>
      </c>
      <c r="G26">
        <v>0</v>
      </c>
      <c r="H26" s="75">
        <v>0</v>
      </c>
      <c r="I26" s="7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1">
        <v>367</v>
      </c>
      <c r="B27" t="s">
        <v>297</v>
      </c>
      <c r="C27">
        <v>236</v>
      </c>
      <c r="D27">
        <v>95</v>
      </c>
      <c r="E27">
        <v>141</v>
      </c>
      <c r="F27" s="81">
        <v>0.77163120567375887</v>
      </c>
      <c r="G27">
        <v>0</v>
      </c>
      <c r="H27" s="75">
        <v>0</v>
      </c>
      <c r="I27" s="7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1">
        <v>372</v>
      </c>
      <c r="B28" t="s">
        <v>298</v>
      </c>
      <c r="C28">
        <v>204</v>
      </c>
      <c r="D28">
        <v>98</v>
      </c>
      <c r="E28">
        <v>106</v>
      </c>
      <c r="F28" s="81">
        <v>0.87765957446808507</v>
      </c>
      <c r="G28">
        <v>0</v>
      </c>
      <c r="H28" s="75">
        <v>0</v>
      </c>
      <c r="I28" s="7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1">
        <v>379</v>
      </c>
      <c r="B29" t="s">
        <v>299</v>
      </c>
      <c r="C29">
        <v>151</v>
      </c>
      <c r="D29">
        <v>58</v>
      </c>
      <c r="E29">
        <v>93</v>
      </c>
      <c r="F29" s="81">
        <v>0.84101040118870729</v>
      </c>
      <c r="G29">
        <v>0</v>
      </c>
      <c r="H29" s="75">
        <v>0</v>
      </c>
      <c r="I29" s="7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1">
        <v>384</v>
      </c>
      <c r="B30" t="s">
        <v>300</v>
      </c>
      <c r="C30">
        <v>139</v>
      </c>
      <c r="D30">
        <v>42</v>
      </c>
      <c r="E30">
        <v>97</v>
      </c>
      <c r="F30" s="81">
        <v>0.826171875</v>
      </c>
      <c r="G30">
        <v>0</v>
      </c>
      <c r="H30" s="75">
        <v>0</v>
      </c>
      <c r="I30" s="7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1">
        <v>396</v>
      </c>
      <c r="B31" t="s">
        <v>301</v>
      </c>
      <c r="C31">
        <v>345</v>
      </c>
      <c r="D31">
        <v>193</v>
      </c>
      <c r="E31">
        <v>152</v>
      </c>
      <c r="F31" s="81">
        <v>0.9070464767616192</v>
      </c>
      <c r="G31">
        <v>0</v>
      </c>
      <c r="H31" s="75">
        <v>0</v>
      </c>
      <c r="I31" s="7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1">
        <v>397</v>
      </c>
      <c r="B32" t="s">
        <v>302</v>
      </c>
      <c r="C32">
        <v>23</v>
      </c>
      <c r="D32">
        <v>2</v>
      </c>
      <c r="E32">
        <v>21</v>
      </c>
      <c r="F32" s="81" t="e">
        <v>#N/A</v>
      </c>
      <c r="G32">
        <v>0</v>
      </c>
      <c r="H32" s="75">
        <v>0</v>
      </c>
      <c r="I32" s="7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1">
        <v>399</v>
      </c>
      <c r="B33" t="s">
        <v>303</v>
      </c>
      <c r="C33">
        <v>357</v>
      </c>
      <c r="D33">
        <v>193</v>
      </c>
      <c r="E33">
        <v>164</v>
      </c>
      <c r="F33" s="81">
        <v>0.93017751479289945</v>
      </c>
      <c r="G33">
        <v>0</v>
      </c>
      <c r="H33" s="75">
        <v>0</v>
      </c>
      <c r="I33" s="7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1">
        <v>420</v>
      </c>
      <c r="B34" t="s">
        <v>304</v>
      </c>
      <c r="C34">
        <v>171</v>
      </c>
      <c r="D34">
        <v>95</v>
      </c>
      <c r="E34">
        <v>76</v>
      </c>
      <c r="F34" s="81">
        <v>0.91448931116389554</v>
      </c>
      <c r="G34">
        <v>0</v>
      </c>
      <c r="H34" s="75">
        <v>0</v>
      </c>
      <c r="I34" s="7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1">
        <v>430</v>
      </c>
      <c r="B35" t="s">
        <v>305</v>
      </c>
      <c r="C35">
        <v>121</v>
      </c>
      <c r="D35">
        <v>121</v>
      </c>
      <c r="E35">
        <v>0</v>
      </c>
      <c r="F35" s="81">
        <v>0.84827586206896555</v>
      </c>
      <c r="G35">
        <v>0</v>
      </c>
      <c r="H35" s="75">
        <v>0</v>
      </c>
      <c r="I35" s="7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1">
        <v>437</v>
      </c>
      <c r="B36" t="s">
        <v>306</v>
      </c>
      <c r="C36">
        <v>440</v>
      </c>
      <c r="D36">
        <v>217</v>
      </c>
      <c r="E36">
        <v>223</v>
      </c>
      <c r="F36" s="81">
        <v>0.79098360655737709</v>
      </c>
      <c r="G36">
        <v>88</v>
      </c>
      <c r="H36" s="75">
        <v>0</v>
      </c>
      <c r="I36" s="7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1">
        <v>438</v>
      </c>
      <c r="B37" t="s">
        <v>307</v>
      </c>
      <c r="C37">
        <v>153</v>
      </c>
      <c r="D37">
        <v>69</v>
      </c>
      <c r="E37">
        <v>84</v>
      </c>
      <c r="F37" s="81">
        <v>0.91983967935871747</v>
      </c>
      <c r="G37">
        <v>0</v>
      </c>
      <c r="H37" s="75">
        <v>0</v>
      </c>
      <c r="I37" s="7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1">
        <v>440</v>
      </c>
      <c r="B38" t="s">
        <v>308</v>
      </c>
      <c r="C38">
        <v>95</v>
      </c>
      <c r="D38">
        <v>39</v>
      </c>
      <c r="E38">
        <v>56</v>
      </c>
      <c r="F38" s="81">
        <v>0.90437158469945356</v>
      </c>
      <c r="G38">
        <v>0</v>
      </c>
      <c r="H38" s="75">
        <v>0</v>
      </c>
      <c r="I38" s="7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1">
        <v>441</v>
      </c>
      <c r="B39" t="s">
        <v>309</v>
      </c>
      <c r="C39">
        <v>31</v>
      </c>
      <c r="D39">
        <v>14</v>
      </c>
      <c r="E39">
        <v>17</v>
      </c>
      <c r="F39" s="81">
        <v>0.88888888888888884</v>
      </c>
      <c r="G39">
        <v>0</v>
      </c>
      <c r="H39" s="75">
        <v>0</v>
      </c>
      <c r="I39" s="7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1">
        <v>449</v>
      </c>
      <c r="B40" t="s">
        <v>310</v>
      </c>
      <c r="C40">
        <v>302</v>
      </c>
      <c r="D40">
        <v>58</v>
      </c>
      <c r="E40">
        <v>244</v>
      </c>
      <c r="F40" s="81">
        <v>0.9095022624434389</v>
      </c>
      <c r="G40">
        <v>57</v>
      </c>
      <c r="H40" s="75">
        <v>51</v>
      </c>
      <c r="I40" s="7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1">
        <v>486</v>
      </c>
      <c r="B41" t="s">
        <v>311</v>
      </c>
      <c r="C41">
        <v>136</v>
      </c>
      <c r="D41">
        <v>46</v>
      </c>
      <c r="E41">
        <v>90</v>
      </c>
      <c r="F41" s="81">
        <v>0.86332574031890663</v>
      </c>
      <c r="G41">
        <v>0</v>
      </c>
      <c r="H41" s="75">
        <v>0</v>
      </c>
      <c r="I41" s="7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1">
        <v>518</v>
      </c>
      <c r="B42" t="s">
        <v>312</v>
      </c>
      <c r="C42">
        <v>204</v>
      </c>
      <c r="D42">
        <v>181</v>
      </c>
      <c r="E42">
        <v>23</v>
      </c>
      <c r="F42" s="81">
        <v>0.90271493212669685</v>
      </c>
      <c r="G42">
        <v>0</v>
      </c>
      <c r="H42" s="75">
        <v>0</v>
      </c>
      <c r="I42" s="7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1">
        <v>530</v>
      </c>
      <c r="B43" t="s">
        <v>313</v>
      </c>
      <c r="C43">
        <v>48</v>
      </c>
      <c r="D43">
        <v>24</v>
      </c>
      <c r="E43">
        <v>24</v>
      </c>
      <c r="F43" s="81">
        <v>0.82822085889570551</v>
      </c>
      <c r="G43">
        <v>0</v>
      </c>
      <c r="H43" s="75">
        <v>0</v>
      </c>
      <c r="I43" s="7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1">
        <v>574</v>
      </c>
      <c r="B44" t="s">
        <v>314</v>
      </c>
      <c r="C44">
        <v>377</v>
      </c>
      <c r="D44">
        <v>0</v>
      </c>
      <c r="E44">
        <v>377</v>
      </c>
      <c r="F44" s="81">
        <v>0.81841763942931256</v>
      </c>
      <c r="G44">
        <v>81</v>
      </c>
      <c r="H44" s="75">
        <v>0</v>
      </c>
      <c r="I44" s="7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1">
        <v>575</v>
      </c>
      <c r="B45" t="s">
        <v>315</v>
      </c>
      <c r="C45">
        <v>358</v>
      </c>
      <c r="D45">
        <v>358</v>
      </c>
      <c r="E45">
        <v>0</v>
      </c>
      <c r="F45" s="81">
        <v>0.88340807174887892</v>
      </c>
      <c r="G45">
        <v>0</v>
      </c>
      <c r="H45" s="75">
        <v>0</v>
      </c>
      <c r="I45" s="7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1">
        <v>578</v>
      </c>
      <c r="B46" t="s">
        <v>316</v>
      </c>
      <c r="C46">
        <v>119</v>
      </c>
      <c r="D46">
        <v>36</v>
      </c>
      <c r="E46">
        <v>83</v>
      </c>
      <c r="F46" s="81">
        <v>0.8925925925925926</v>
      </c>
      <c r="G46">
        <v>0</v>
      </c>
      <c r="H46" s="75">
        <v>0</v>
      </c>
      <c r="I46" s="7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1">
        <v>609</v>
      </c>
      <c r="B47" t="s">
        <v>317</v>
      </c>
      <c r="C47">
        <v>394</v>
      </c>
      <c r="D47">
        <v>194</v>
      </c>
      <c r="E47">
        <v>200</v>
      </c>
      <c r="F47" s="81">
        <v>0.91505791505791501</v>
      </c>
      <c r="G47">
        <v>0</v>
      </c>
      <c r="H47" s="75">
        <v>0</v>
      </c>
      <c r="I47" s="7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1">
        <v>610</v>
      </c>
      <c r="B48" t="s">
        <v>318</v>
      </c>
      <c r="C48">
        <v>212</v>
      </c>
      <c r="D48">
        <v>38</v>
      </c>
      <c r="E48">
        <v>174</v>
      </c>
      <c r="F48" s="81">
        <v>0.94736842105263153</v>
      </c>
      <c r="G48">
        <v>101</v>
      </c>
      <c r="H48" s="75">
        <v>0</v>
      </c>
      <c r="I48" s="7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1">
        <v>611</v>
      </c>
      <c r="B49" t="s">
        <v>319</v>
      </c>
      <c r="C49">
        <v>37</v>
      </c>
      <c r="D49">
        <v>10</v>
      </c>
      <c r="E49">
        <v>27</v>
      </c>
      <c r="F49" s="81">
        <v>0.90612244897959182</v>
      </c>
      <c r="G49">
        <v>0</v>
      </c>
      <c r="H49" s="75">
        <v>0</v>
      </c>
      <c r="I49" s="7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1">
        <v>629</v>
      </c>
      <c r="B50" t="s">
        <v>320</v>
      </c>
      <c r="C50">
        <v>122</v>
      </c>
      <c r="D50">
        <v>52</v>
      </c>
      <c r="E50">
        <v>70</v>
      </c>
      <c r="F50" s="81">
        <v>0.93427230046948362</v>
      </c>
      <c r="G50">
        <v>0</v>
      </c>
      <c r="H50" s="75">
        <v>0</v>
      </c>
      <c r="I50" s="7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1">
        <v>646</v>
      </c>
      <c r="B51" t="s">
        <v>321</v>
      </c>
      <c r="C51">
        <v>67</v>
      </c>
      <c r="D51">
        <v>35</v>
      </c>
      <c r="E51">
        <v>32</v>
      </c>
      <c r="F51" s="81">
        <v>0.87005649717514122</v>
      </c>
      <c r="G51">
        <v>0</v>
      </c>
      <c r="H51" s="75">
        <v>0</v>
      </c>
      <c r="I51" s="7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1">
        <v>656</v>
      </c>
      <c r="B52" t="s">
        <v>322</v>
      </c>
      <c r="C52">
        <v>121</v>
      </c>
      <c r="D52">
        <v>54</v>
      </c>
      <c r="E52">
        <v>67</v>
      </c>
      <c r="F52" s="81">
        <v>0.91911764705882348</v>
      </c>
      <c r="G52">
        <v>0</v>
      </c>
      <c r="H52" s="75">
        <v>0</v>
      </c>
      <c r="I52" s="7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1">
        <v>665</v>
      </c>
      <c r="B53" t="s">
        <v>323</v>
      </c>
      <c r="C53">
        <v>208</v>
      </c>
      <c r="D53">
        <v>82</v>
      </c>
      <c r="E53">
        <v>126</v>
      </c>
      <c r="F53" s="81">
        <v>0.9347368421052632</v>
      </c>
      <c r="G53">
        <v>35</v>
      </c>
      <c r="H53" s="75">
        <v>0</v>
      </c>
      <c r="I53" s="7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1">
        <v>705</v>
      </c>
      <c r="B54" t="s">
        <v>324</v>
      </c>
      <c r="C54">
        <v>538</v>
      </c>
      <c r="D54">
        <v>116</v>
      </c>
      <c r="E54">
        <v>422</v>
      </c>
      <c r="F54" s="81">
        <v>0.93821292775665399</v>
      </c>
      <c r="G54">
        <v>82</v>
      </c>
      <c r="H54" s="75">
        <v>0</v>
      </c>
      <c r="I54" s="7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1">
        <v>768</v>
      </c>
      <c r="B55" t="s">
        <v>325</v>
      </c>
      <c r="C55">
        <v>479</v>
      </c>
      <c r="D55">
        <v>479</v>
      </c>
      <c r="E55">
        <v>0</v>
      </c>
      <c r="F55" s="81">
        <v>0.9238302502720348</v>
      </c>
      <c r="G55">
        <v>0</v>
      </c>
      <c r="H55" s="75">
        <v>0</v>
      </c>
      <c r="I55" s="7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1">
        <v>772</v>
      </c>
      <c r="B56" t="s">
        <v>326</v>
      </c>
      <c r="C56">
        <v>206</v>
      </c>
      <c r="D56">
        <v>52</v>
      </c>
      <c r="E56">
        <v>154</v>
      </c>
      <c r="F56" s="81">
        <v>0.92292089249492903</v>
      </c>
      <c r="G56">
        <v>0</v>
      </c>
      <c r="H56" s="75">
        <v>0</v>
      </c>
      <c r="I56" s="7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1">
        <v>802</v>
      </c>
      <c r="B57" t="s">
        <v>327</v>
      </c>
      <c r="C57">
        <v>199</v>
      </c>
      <c r="D57">
        <v>94</v>
      </c>
      <c r="E57">
        <v>105</v>
      </c>
      <c r="F57" s="81">
        <v>0.94981412639405205</v>
      </c>
      <c r="G57">
        <v>0</v>
      </c>
      <c r="H57" s="75">
        <v>0</v>
      </c>
      <c r="I57" s="7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1">
        <v>845</v>
      </c>
      <c r="B58" t="s">
        <v>328</v>
      </c>
      <c r="C58">
        <v>55</v>
      </c>
      <c r="D58">
        <v>28</v>
      </c>
      <c r="E58">
        <v>27</v>
      </c>
      <c r="F58" s="81">
        <v>0.87283236994219648</v>
      </c>
      <c r="G58">
        <v>0</v>
      </c>
      <c r="H58" s="75">
        <v>0</v>
      </c>
      <c r="I58" s="7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1">
        <v>968</v>
      </c>
      <c r="B59" t="s">
        <v>329</v>
      </c>
      <c r="C59">
        <v>274</v>
      </c>
      <c r="D59">
        <v>75</v>
      </c>
      <c r="E59">
        <v>199</v>
      </c>
      <c r="F59" s="81">
        <v>0.92212389380530968</v>
      </c>
      <c r="G59">
        <v>0</v>
      </c>
      <c r="H59" s="75">
        <v>0</v>
      </c>
      <c r="I59" s="7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1">
        <v>988</v>
      </c>
      <c r="B60" t="s">
        <v>330</v>
      </c>
      <c r="C60">
        <v>110</v>
      </c>
      <c r="D60">
        <v>81</v>
      </c>
      <c r="E60">
        <v>29</v>
      </c>
      <c r="F60" s="81">
        <v>0.91189427312775329</v>
      </c>
      <c r="G60">
        <v>0</v>
      </c>
      <c r="H60" s="75">
        <v>0</v>
      </c>
      <c r="I60" s="7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1">
        <v>1013</v>
      </c>
      <c r="B61" t="s">
        <v>331</v>
      </c>
      <c r="C61">
        <v>114</v>
      </c>
      <c r="D61">
        <v>50</v>
      </c>
      <c r="E61">
        <v>64</v>
      </c>
      <c r="F61" s="81">
        <v>0.89743589743589747</v>
      </c>
      <c r="G61">
        <v>0</v>
      </c>
      <c r="H61" s="75">
        <v>0</v>
      </c>
      <c r="I61" s="7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1">
        <v>1048</v>
      </c>
      <c r="B62" t="s">
        <v>332</v>
      </c>
      <c r="C62">
        <v>50</v>
      </c>
      <c r="D62">
        <v>31</v>
      </c>
      <c r="E62">
        <v>19</v>
      </c>
      <c r="F62" s="81">
        <v>0.8890814558058926</v>
      </c>
      <c r="G62">
        <v>0</v>
      </c>
      <c r="H62" s="75">
        <v>0</v>
      </c>
      <c r="I62" s="7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1">
        <v>1121</v>
      </c>
      <c r="B63" t="s">
        <v>333</v>
      </c>
      <c r="C63">
        <v>151</v>
      </c>
      <c r="D63">
        <v>47</v>
      </c>
      <c r="E63">
        <v>104</v>
      </c>
      <c r="F63" s="81">
        <v>0.93534482758620685</v>
      </c>
      <c r="G63">
        <v>0</v>
      </c>
      <c r="H63" s="75">
        <v>0</v>
      </c>
      <c r="I63" s="7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1">
        <v>1148</v>
      </c>
      <c r="B64" t="s">
        <v>334</v>
      </c>
      <c r="C64">
        <v>33</v>
      </c>
      <c r="D64">
        <v>16</v>
      </c>
      <c r="E64">
        <v>17</v>
      </c>
      <c r="F64" s="81">
        <v>0.93203883495145634</v>
      </c>
      <c r="G64">
        <v>0</v>
      </c>
      <c r="H64" s="75">
        <v>0</v>
      </c>
      <c r="I64" s="7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1">
        <v>1149</v>
      </c>
      <c r="B65" t="s">
        <v>335</v>
      </c>
      <c r="C65">
        <v>40</v>
      </c>
      <c r="D65">
        <v>12</v>
      </c>
      <c r="E65">
        <v>28</v>
      </c>
      <c r="F65" s="81">
        <v>0.93181818181818177</v>
      </c>
      <c r="G65">
        <v>0</v>
      </c>
      <c r="H65" s="75">
        <v>0</v>
      </c>
      <c r="I65" s="7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1">
        <v>1167</v>
      </c>
      <c r="B66" t="s">
        <v>336</v>
      </c>
      <c r="C66">
        <v>140</v>
      </c>
      <c r="D66">
        <v>66</v>
      </c>
      <c r="E66">
        <v>74</v>
      </c>
      <c r="F66" s="81">
        <v>0.9240196078431373</v>
      </c>
      <c r="G66">
        <v>65</v>
      </c>
      <c r="H66" s="75">
        <v>0</v>
      </c>
      <c r="I66" s="7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1">
        <v>1184</v>
      </c>
      <c r="B67" t="s">
        <v>337</v>
      </c>
      <c r="C67">
        <v>62</v>
      </c>
      <c r="D67">
        <v>28</v>
      </c>
      <c r="E67">
        <v>34</v>
      </c>
      <c r="F67" s="81">
        <v>0.94656488549618323</v>
      </c>
      <c r="G67">
        <v>0</v>
      </c>
      <c r="H67" s="75">
        <v>0</v>
      </c>
      <c r="I67" s="7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1">
        <v>1195</v>
      </c>
      <c r="B68" t="s">
        <v>338</v>
      </c>
      <c r="C68">
        <v>381</v>
      </c>
      <c r="D68">
        <v>192</v>
      </c>
      <c r="E68">
        <v>189</v>
      </c>
      <c r="F68" s="81">
        <v>0.78973105134474331</v>
      </c>
      <c r="G68">
        <v>0</v>
      </c>
      <c r="H68" s="75">
        <v>0</v>
      </c>
      <c r="I68" s="7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1">
        <v>1196</v>
      </c>
      <c r="B69" t="s">
        <v>339</v>
      </c>
      <c r="C69">
        <v>201</v>
      </c>
      <c r="D69">
        <v>149</v>
      </c>
      <c r="E69">
        <v>52</v>
      </c>
      <c r="F69" s="81">
        <v>0.92146596858638741</v>
      </c>
      <c r="G69">
        <v>0</v>
      </c>
      <c r="H69" s="75">
        <v>0</v>
      </c>
      <c r="I69" s="7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1">
        <v>1199</v>
      </c>
      <c r="B70" t="s">
        <v>340</v>
      </c>
      <c r="C70">
        <v>92</v>
      </c>
      <c r="D70">
        <v>23</v>
      </c>
      <c r="E70">
        <v>69</v>
      </c>
      <c r="F70" s="81">
        <v>0.83333333333333337</v>
      </c>
      <c r="G70">
        <v>0</v>
      </c>
      <c r="H70" s="75">
        <v>0</v>
      </c>
      <c r="I70" s="7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1">
        <v>1206</v>
      </c>
      <c r="B71" t="s">
        <v>341</v>
      </c>
      <c r="C71">
        <v>17</v>
      </c>
      <c r="D71">
        <v>1</v>
      </c>
      <c r="E71">
        <v>16</v>
      </c>
      <c r="F71" s="81" t="e">
        <v>#N/A</v>
      </c>
      <c r="G71">
        <v>0</v>
      </c>
      <c r="H71" s="75">
        <v>0</v>
      </c>
      <c r="I71" s="7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1">
        <v>1213</v>
      </c>
      <c r="B72" t="s">
        <v>342</v>
      </c>
      <c r="C72">
        <v>472</v>
      </c>
      <c r="D72">
        <v>174</v>
      </c>
      <c r="E72">
        <v>298</v>
      </c>
      <c r="F72" s="81">
        <v>0.82081911262798635</v>
      </c>
      <c r="G72">
        <v>103</v>
      </c>
      <c r="H72" s="75">
        <v>60</v>
      </c>
      <c r="I72" s="7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1">
        <v>1255</v>
      </c>
      <c r="B73" t="s">
        <v>343</v>
      </c>
      <c r="C73">
        <v>139</v>
      </c>
      <c r="D73">
        <v>61</v>
      </c>
      <c r="E73">
        <v>78</v>
      </c>
      <c r="F73" s="81">
        <v>0.90462427745664742</v>
      </c>
      <c r="G73">
        <v>0</v>
      </c>
      <c r="H73" s="75">
        <v>0</v>
      </c>
      <c r="I73" s="7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1">
        <v>1261</v>
      </c>
      <c r="B74" t="s">
        <v>344</v>
      </c>
      <c r="C74">
        <v>49</v>
      </c>
      <c r="D74">
        <v>16</v>
      </c>
      <c r="E74">
        <v>33</v>
      </c>
      <c r="F74" s="81">
        <v>0.86451612903225805</v>
      </c>
      <c r="G74">
        <v>0</v>
      </c>
      <c r="H74" s="75">
        <v>0</v>
      </c>
      <c r="I74" s="7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1">
        <v>1262</v>
      </c>
      <c r="B75" t="s">
        <v>345</v>
      </c>
      <c r="C75">
        <v>540</v>
      </c>
      <c r="D75">
        <v>67</v>
      </c>
      <c r="E75">
        <v>473</v>
      </c>
      <c r="F75" s="81">
        <v>0.86288209606986899</v>
      </c>
      <c r="G75">
        <v>86</v>
      </c>
      <c r="H75" s="75">
        <v>0</v>
      </c>
      <c r="I75" s="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1">
        <v>1263</v>
      </c>
      <c r="B76" t="s">
        <v>346</v>
      </c>
      <c r="C76">
        <v>94</v>
      </c>
      <c r="D76">
        <v>93</v>
      </c>
      <c r="E76">
        <v>1</v>
      </c>
      <c r="F76" s="81">
        <v>0.91756272401433692</v>
      </c>
      <c r="G76">
        <v>0</v>
      </c>
      <c r="H76" s="75">
        <v>0</v>
      </c>
      <c r="I76" s="7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1">
        <v>1264</v>
      </c>
      <c r="B77" t="s">
        <v>347</v>
      </c>
      <c r="C77">
        <v>23</v>
      </c>
      <c r="D77">
        <v>17</v>
      </c>
      <c r="E77">
        <v>6</v>
      </c>
      <c r="F77" s="81">
        <v>0.91111111111111109</v>
      </c>
      <c r="G77">
        <v>0</v>
      </c>
      <c r="H77" s="75">
        <v>0</v>
      </c>
      <c r="I77" s="7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1">
        <v>1289</v>
      </c>
      <c r="B78" t="s">
        <v>348</v>
      </c>
      <c r="C78">
        <v>124</v>
      </c>
      <c r="D78">
        <v>86</v>
      </c>
      <c r="E78">
        <v>38</v>
      </c>
      <c r="F78" s="81">
        <v>0.94758064516129037</v>
      </c>
      <c r="G78">
        <v>24</v>
      </c>
      <c r="H78" s="75">
        <v>0</v>
      </c>
      <c r="I78" s="7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1">
        <v>1292</v>
      </c>
      <c r="B79" t="s">
        <v>349</v>
      </c>
      <c r="C79">
        <v>64</v>
      </c>
      <c r="D79">
        <v>39</v>
      </c>
      <c r="E79">
        <v>25</v>
      </c>
      <c r="F79" s="81">
        <v>0.78074866310160429</v>
      </c>
      <c r="G79">
        <v>0</v>
      </c>
      <c r="H79" s="75">
        <v>0</v>
      </c>
      <c r="I79" s="7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1">
        <v>1300</v>
      </c>
      <c r="B80" t="s">
        <v>350</v>
      </c>
      <c r="C80">
        <v>205</v>
      </c>
      <c r="D80">
        <v>111</v>
      </c>
      <c r="E80">
        <v>94</v>
      </c>
      <c r="F80" s="81">
        <v>0.90697674418604646</v>
      </c>
      <c r="G80">
        <v>0</v>
      </c>
      <c r="H80" s="75">
        <v>0</v>
      </c>
      <c r="I80" s="7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1">
        <v>1301</v>
      </c>
      <c r="B81" t="s">
        <v>351</v>
      </c>
      <c r="C81">
        <v>37</v>
      </c>
      <c r="D81">
        <v>9</v>
      </c>
      <c r="E81">
        <v>28</v>
      </c>
      <c r="F81" s="81">
        <v>0.96694214876033058</v>
      </c>
      <c r="G81">
        <v>0</v>
      </c>
      <c r="H81" s="75">
        <v>0</v>
      </c>
      <c r="I81" s="7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1">
        <v>1318</v>
      </c>
      <c r="B82" t="s">
        <v>352</v>
      </c>
      <c r="C82">
        <v>42</v>
      </c>
      <c r="D82">
        <v>19</v>
      </c>
      <c r="E82">
        <v>23</v>
      </c>
      <c r="F82" s="81">
        <v>0.92708333333333337</v>
      </c>
      <c r="G82">
        <v>0</v>
      </c>
      <c r="H82" s="75">
        <v>0</v>
      </c>
      <c r="I82" s="7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1">
        <v>1327</v>
      </c>
      <c r="B83" t="s">
        <v>353</v>
      </c>
      <c r="C83">
        <v>122</v>
      </c>
      <c r="D83">
        <v>80</v>
      </c>
      <c r="E83">
        <v>42</v>
      </c>
      <c r="F83" s="81">
        <v>0.90118577075098816</v>
      </c>
      <c r="G83">
        <v>0</v>
      </c>
      <c r="H83" s="75">
        <v>0</v>
      </c>
      <c r="I83" s="7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1">
        <v>1335</v>
      </c>
      <c r="B84" t="s">
        <v>354</v>
      </c>
      <c r="C84">
        <v>103</v>
      </c>
      <c r="D84">
        <v>35</v>
      </c>
      <c r="E84">
        <v>68</v>
      </c>
      <c r="F84" s="81">
        <v>0.89383561643835618</v>
      </c>
      <c r="G84">
        <v>0</v>
      </c>
      <c r="H84" s="75">
        <v>0</v>
      </c>
      <c r="I84" s="7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1">
        <v>1347</v>
      </c>
      <c r="B85" t="s">
        <v>355</v>
      </c>
      <c r="C85">
        <v>189</v>
      </c>
      <c r="D85">
        <v>115</v>
      </c>
      <c r="E85">
        <v>74</v>
      </c>
      <c r="F85" s="81">
        <v>0.88483685220729369</v>
      </c>
      <c r="G85">
        <v>70</v>
      </c>
      <c r="H85" s="75">
        <v>0</v>
      </c>
      <c r="I85" s="7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1">
        <v>1354</v>
      </c>
      <c r="B86" t="s">
        <v>356</v>
      </c>
      <c r="C86">
        <v>161</v>
      </c>
      <c r="D86">
        <v>56</v>
      </c>
      <c r="E86">
        <v>105</v>
      </c>
      <c r="F86" s="81">
        <v>0.890625</v>
      </c>
      <c r="G86">
        <v>0</v>
      </c>
      <c r="H86" s="75">
        <v>47</v>
      </c>
      <c r="I86" s="7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1">
        <v>1361</v>
      </c>
      <c r="B87" t="s">
        <v>357</v>
      </c>
      <c r="C87">
        <v>44</v>
      </c>
      <c r="D87">
        <v>29</v>
      </c>
      <c r="E87">
        <v>15</v>
      </c>
      <c r="F87" s="81">
        <v>0.875</v>
      </c>
      <c r="G87">
        <v>0</v>
      </c>
      <c r="H87" s="75">
        <v>0</v>
      </c>
      <c r="I87" s="7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1">
        <v>1362</v>
      </c>
      <c r="B88" t="s">
        <v>358</v>
      </c>
      <c r="C88">
        <v>124</v>
      </c>
      <c r="D88">
        <v>51</v>
      </c>
      <c r="E88">
        <v>73</v>
      </c>
      <c r="F88" s="81">
        <v>0.90123456790123457</v>
      </c>
      <c r="G88">
        <v>0</v>
      </c>
      <c r="H88" s="75">
        <v>0</v>
      </c>
      <c r="I88" s="7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1">
        <v>1366</v>
      </c>
      <c r="B89" t="s">
        <v>359</v>
      </c>
      <c r="C89">
        <v>193</v>
      </c>
      <c r="D89">
        <v>123</v>
      </c>
      <c r="E89">
        <v>70</v>
      </c>
      <c r="F89" s="81">
        <v>0.92736077481840196</v>
      </c>
      <c r="G89">
        <v>0</v>
      </c>
      <c r="H89" s="75">
        <v>0</v>
      </c>
      <c r="I89" s="7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1">
        <v>1397</v>
      </c>
      <c r="B90" t="s">
        <v>360</v>
      </c>
      <c r="C90">
        <v>261</v>
      </c>
      <c r="D90">
        <v>0</v>
      </c>
      <c r="E90">
        <v>261</v>
      </c>
      <c r="F90" s="81">
        <v>0.89067524115755625</v>
      </c>
      <c r="G90">
        <v>0</v>
      </c>
      <c r="H90" s="75">
        <v>0</v>
      </c>
      <c r="I90" s="7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1">
        <v>1422</v>
      </c>
      <c r="B91" t="s">
        <v>361</v>
      </c>
      <c r="C91">
        <v>84</v>
      </c>
      <c r="D91">
        <v>51</v>
      </c>
      <c r="E91">
        <v>33</v>
      </c>
      <c r="F91" s="81">
        <v>0.93367346938775508</v>
      </c>
      <c r="G91">
        <v>0</v>
      </c>
      <c r="H91" s="75">
        <v>0</v>
      </c>
      <c r="I91" s="7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1">
        <v>1425</v>
      </c>
      <c r="B92" t="s">
        <v>362</v>
      </c>
      <c r="C92">
        <v>78</v>
      </c>
      <c r="D92">
        <v>48</v>
      </c>
      <c r="E92">
        <v>30</v>
      </c>
      <c r="F92" s="81">
        <v>0.95364238410596025</v>
      </c>
      <c r="G92">
        <v>0</v>
      </c>
      <c r="H92" s="75">
        <v>0</v>
      </c>
      <c r="I92" s="7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1">
        <v>1443</v>
      </c>
      <c r="B93" t="s">
        <v>363</v>
      </c>
      <c r="C93">
        <v>356</v>
      </c>
      <c r="D93">
        <v>68</v>
      </c>
      <c r="E93">
        <v>288</v>
      </c>
      <c r="F93" s="81">
        <v>0.93715846994535523</v>
      </c>
      <c r="G93">
        <v>0</v>
      </c>
      <c r="H93" s="75">
        <v>0</v>
      </c>
      <c r="I93" s="7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1">
        <v>1449</v>
      </c>
      <c r="B94" t="s">
        <v>364</v>
      </c>
      <c r="C94">
        <v>157</v>
      </c>
      <c r="D94">
        <v>57</v>
      </c>
      <c r="E94">
        <v>100</v>
      </c>
      <c r="F94" s="81">
        <v>0.90149253731343282</v>
      </c>
      <c r="G94">
        <v>0</v>
      </c>
      <c r="H94" s="75">
        <v>0</v>
      </c>
      <c r="I94" s="7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1">
        <v>1464</v>
      </c>
      <c r="B95" t="s">
        <v>365</v>
      </c>
      <c r="C95">
        <v>245</v>
      </c>
      <c r="D95">
        <v>108</v>
      </c>
      <c r="E95">
        <v>137</v>
      </c>
      <c r="F95" s="81">
        <v>0.9315245478036176</v>
      </c>
      <c r="G95">
        <v>0</v>
      </c>
      <c r="H95" s="75">
        <v>0</v>
      </c>
      <c r="I95" s="7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1">
        <v>1489</v>
      </c>
      <c r="B96" t="s">
        <v>366</v>
      </c>
      <c r="C96">
        <v>45</v>
      </c>
      <c r="D96">
        <v>23</v>
      </c>
      <c r="E96">
        <v>22</v>
      </c>
      <c r="F96" s="81">
        <v>0.94071146245059289</v>
      </c>
      <c r="G96">
        <v>0</v>
      </c>
      <c r="H96" s="75">
        <v>0</v>
      </c>
      <c r="I96" s="7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1">
        <v>1490</v>
      </c>
      <c r="B97" t="s">
        <v>367</v>
      </c>
      <c r="C97">
        <v>36</v>
      </c>
      <c r="D97">
        <v>15</v>
      </c>
      <c r="E97">
        <v>21</v>
      </c>
      <c r="F97" s="81">
        <v>0.96666666666666667</v>
      </c>
      <c r="G97">
        <v>0</v>
      </c>
      <c r="H97" s="75">
        <v>0</v>
      </c>
      <c r="I97" s="7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1">
        <v>1500</v>
      </c>
      <c r="B98" t="s">
        <v>368</v>
      </c>
      <c r="C98">
        <v>76</v>
      </c>
      <c r="D98">
        <v>43</v>
      </c>
      <c r="E98">
        <v>33</v>
      </c>
      <c r="F98" s="81">
        <v>0.93046357615894038</v>
      </c>
      <c r="G98">
        <v>0</v>
      </c>
      <c r="H98" s="75">
        <v>0</v>
      </c>
      <c r="I98" s="7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1">
        <v>1502</v>
      </c>
      <c r="B99" t="s">
        <v>369</v>
      </c>
      <c r="C99">
        <v>425</v>
      </c>
      <c r="D99">
        <v>221</v>
      </c>
      <c r="E99">
        <v>204</v>
      </c>
      <c r="F99" s="81">
        <v>0.9125475285171103</v>
      </c>
      <c r="G99">
        <v>0</v>
      </c>
      <c r="H99" s="75">
        <v>0</v>
      </c>
      <c r="I99" s="7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1">
        <v>1503</v>
      </c>
      <c r="B100" t="s">
        <v>370</v>
      </c>
      <c r="C100">
        <v>456</v>
      </c>
      <c r="D100">
        <v>61</v>
      </c>
      <c r="E100">
        <v>395</v>
      </c>
      <c r="F100" s="81">
        <v>0.93154761904761907</v>
      </c>
      <c r="G100">
        <v>75</v>
      </c>
      <c r="H100" s="75">
        <v>0</v>
      </c>
      <c r="I100" s="7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1">
        <v>1504</v>
      </c>
      <c r="B101" t="s">
        <v>371</v>
      </c>
      <c r="C101">
        <v>502</v>
      </c>
      <c r="D101">
        <v>385</v>
      </c>
      <c r="E101">
        <v>117</v>
      </c>
      <c r="F101" s="81">
        <v>0.95726495726495731</v>
      </c>
      <c r="G101">
        <v>0</v>
      </c>
      <c r="H101" s="75">
        <v>0</v>
      </c>
      <c r="I101" s="7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1">
        <v>1516</v>
      </c>
      <c r="B102" t="s">
        <v>372</v>
      </c>
      <c r="C102">
        <v>65</v>
      </c>
      <c r="D102">
        <v>12</v>
      </c>
      <c r="E102">
        <v>53</v>
      </c>
      <c r="F102" s="81">
        <v>0.96363636363636362</v>
      </c>
      <c r="G102">
        <v>0</v>
      </c>
      <c r="H102" s="75">
        <v>0</v>
      </c>
      <c r="I102" s="7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1">
        <v>1517</v>
      </c>
      <c r="B103" t="s">
        <v>373</v>
      </c>
      <c r="C103">
        <v>77</v>
      </c>
      <c r="D103">
        <v>37</v>
      </c>
      <c r="E103">
        <v>40</v>
      </c>
      <c r="F103" s="81">
        <v>0.90256410256410258</v>
      </c>
      <c r="G103">
        <v>0</v>
      </c>
      <c r="H103" s="75">
        <v>0</v>
      </c>
      <c r="I103" s="7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1">
        <v>1518</v>
      </c>
      <c r="B104" t="s">
        <v>374</v>
      </c>
      <c r="C104">
        <v>52</v>
      </c>
      <c r="D104">
        <v>33</v>
      </c>
      <c r="E104">
        <v>19</v>
      </c>
      <c r="F104" s="81">
        <v>0.95270270270270274</v>
      </c>
      <c r="G104">
        <v>0</v>
      </c>
      <c r="H104" s="75">
        <v>0</v>
      </c>
      <c r="I104" s="7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1">
        <v>1519</v>
      </c>
      <c r="B105" t="s">
        <v>375</v>
      </c>
      <c r="C105">
        <v>87</v>
      </c>
      <c r="D105">
        <v>20</v>
      </c>
      <c r="E105">
        <v>67</v>
      </c>
      <c r="F105" s="81">
        <v>0.94680851063829785</v>
      </c>
      <c r="G105">
        <v>0</v>
      </c>
      <c r="H105" s="75">
        <v>0</v>
      </c>
      <c r="I105" s="7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1">
        <v>1521</v>
      </c>
      <c r="B106" t="s">
        <v>376</v>
      </c>
      <c r="C106">
        <v>51</v>
      </c>
      <c r="D106">
        <v>51</v>
      </c>
      <c r="E106">
        <v>0</v>
      </c>
      <c r="F106" s="81">
        <v>0.94535519125683065</v>
      </c>
      <c r="G106">
        <v>0</v>
      </c>
      <c r="H106" s="75">
        <v>0</v>
      </c>
      <c r="I106" s="7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1">
        <v>1525</v>
      </c>
      <c r="B107" t="s">
        <v>377</v>
      </c>
      <c r="C107">
        <v>361</v>
      </c>
      <c r="D107">
        <v>175</v>
      </c>
      <c r="E107">
        <v>186</v>
      </c>
      <c r="F107" s="81">
        <v>0.94881889763779526</v>
      </c>
      <c r="G107">
        <v>91</v>
      </c>
      <c r="H107" s="75">
        <v>23</v>
      </c>
      <c r="I107" s="7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1">
        <v>1549</v>
      </c>
      <c r="B108" t="s">
        <v>378</v>
      </c>
      <c r="C108">
        <v>36</v>
      </c>
      <c r="D108">
        <v>18</v>
      </c>
      <c r="E108">
        <v>18</v>
      </c>
      <c r="F108" s="81">
        <v>0.88194444444444442</v>
      </c>
      <c r="G108">
        <v>0</v>
      </c>
      <c r="H108" s="75">
        <v>0</v>
      </c>
      <c r="I108" s="7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1">
        <v>1590</v>
      </c>
      <c r="B109" t="s">
        <v>379</v>
      </c>
      <c r="C109">
        <v>256</v>
      </c>
      <c r="D109">
        <v>0</v>
      </c>
      <c r="E109">
        <v>256</v>
      </c>
      <c r="F109" s="81">
        <v>0.79756637168141598</v>
      </c>
      <c r="G109">
        <v>66</v>
      </c>
      <c r="H109" s="75">
        <v>0</v>
      </c>
      <c r="I109" s="7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1">
        <v>1663</v>
      </c>
      <c r="B110" t="s">
        <v>380</v>
      </c>
      <c r="C110">
        <v>254</v>
      </c>
      <c r="D110">
        <v>160</v>
      </c>
      <c r="E110">
        <v>94</v>
      </c>
      <c r="F110" s="81">
        <v>0.90960451977401124</v>
      </c>
      <c r="G110">
        <v>0</v>
      </c>
      <c r="H110" s="75">
        <v>0</v>
      </c>
      <c r="I110" s="7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1">
        <v>1664</v>
      </c>
      <c r="B111" t="s">
        <v>381</v>
      </c>
      <c r="C111">
        <v>170</v>
      </c>
      <c r="D111">
        <v>29</v>
      </c>
      <c r="E111">
        <v>141</v>
      </c>
      <c r="F111" s="81">
        <v>0.95402298850574707</v>
      </c>
      <c r="G111">
        <v>0</v>
      </c>
      <c r="H111" s="75">
        <v>0</v>
      </c>
      <c r="I111" s="7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1">
        <v>1672</v>
      </c>
      <c r="B112" t="s">
        <v>382</v>
      </c>
      <c r="C112">
        <v>86</v>
      </c>
      <c r="D112">
        <v>50</v>
      </c>
      <c r="E112">
        <v>36</v>
      </c>
      <c r="F112" s="81">
        <v>0.87931034482758619</v>
      </c>
      <c r="G112">
        <v>0</v>
      </c>
      <c r="H112" s="75">
        <v>0</v>
      </c>
      <c r="I112" s="7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1">
        <v>1674</v>
      </c>
      <c r="B113" t="s">
        <v>383</v>
      </c>
      <c r="C113">
        <v>126</v>
      </c>
      <c r="D113">
        <v>64</v>
      </c>
      <c r="E113">
        <v>62</v>
      </c>
      <c r="F113" s="81">
        <v>0.91481481481481486</v>
      </c>
      <c r="G113">
        <v>0</v>
      </c>
      <c r="H113" s="75">
        <v>0</v>
      </c>
      <c r="I113" s="7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1">
        <v>1681</v>
      </c>
      <c r="B114" t="s">
        <v>384</v>
      </c>
      <c r="C114">
        <v>76</v>
      </c>
      <c r="D114">
        <v>69</v>
      </c>
      <c r="E114">
        <v>7</v>
      </c>
      <c r="F114" s="81">
        <v>0.8875502008032129</v>
      </c>
      <c r="G114">
        <v>0</v>
      </c>
      <c r="H114" s="75">
        <v>0</v>
      </c>
      <c r="I114" s="7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1">
        <v>1685</v>
      </c>
      <c r="B115" t="s">
        <v>385</v>
      </c>
      <c r="C115">
        <v>57</v>
      </c>
      <c r="D115">
        <v>27</v>
      </c>
      <c r="E115">
        <v>30</v>
      </c>
      <c r="F115" s="81">
        <v>0.92622950819672134</v>
      </c>
      <c r="G115">
        <v>0</v>
      </c>
      <c r="H115" s="75">
        <v>0</v>
      </c>
      <c r="I115" s="7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1">
        <v>1739</v>
      </c>
      <c r="B116" t="s">
        <v>386</v>
      </c>
      <c r="C116">
        <v>239</v>
      </c>
      <c r="D116">
        <v>0</v>
      </c>
      <c r="E116">
        <v>239</v>
      </c>
      <c r="F116" s="81">
        <v>0.9458413926499033</v>
      </c>
      <c r="G116">
        <v>0</v>
      </c>
      <c r="H116" s="75">
        <v>0</v>
      </c>
      <c r="I116" s="7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1">
        <v>1755</v>
      </c>
      <c r="B117" t="s">
        <v>387</v>
      </c>
      <c r="C117">
        <v>66</v>
      </c>
      <c r="D117">
        <v>35</v>
      </c>
      <c r="E117">
        <v>31</v>
      </c>
      <c r="F117" s="81">
        <v>0.78140703517587939</v>
      </c>
      <c r="G117">
        <v>0</v>
      </c>
      <c r="H117" s="75">
        <v>0</v>
      </c>
      <c r="I117" s="7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1">
        <v>1851</v>
      </c>
      <c r="B118" t="s">
        <v>388</v>
      </c>
      <c r="C118">
        <v>84</v>
      </c>
      <c r="D118">
        <v>29</v>
      </c>
      <c r="E118">
        <v>55</v>
      </c>
      <c r="F118" s="81">
        <v>0.93706293706293708</v>
      </c>
      <c r="G118">
        <v>0</v>
      </c>
      <c r="H118" s="75">
        <v>0</v>
      </c>
      <c r="I118" s="7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1">
        <v>1858</v>
      </c>
      <c r="B119" t="s">
        <v>389</v>
      </c>
      <c r="C119">
        <v>78</v>
      </c>
      <c r="D119">
        <v>16</v>
      </c>
      <c r="E119">
        <v>62</v>
      </c>
      <c r="F119" s="81">
        <v>0.8582995951417004</v>
      </c>
      <c r="G119">
        <v>0</v>
      </c>
      <c r="H119" s="75">
        <v>0</v>
      </c>
      <c r="I119" s="7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1">
        <v>1863</v>
      </c>
      <c r="B120" t="s">
        <v>390</v>
      </c>
      <c r="C120">
        <v>62</v>
      </c>
      <c r="D120">
        <v>44</v>
      </c>
      <c r="E120">
        <v>18</v>
      </c>
      <c r="F120" s="81">
        <v>0.90391459074733094</v>
      </c>
      <c r="G120">
        <v>0</v>
      </c>
      <c r="H120" s="75">
        <v>0</v>
      </c>
      <c r="I120" s="7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1">
        <v>1864</v>
      </c>
      <c r="B121" t="s">
        <v>391</v>
      </c>
      <c r="C121">
        <v>144</v>
      </c>
      <c r="D121">
        <v>52</v>
      </c>
      <c r="E121">
        <v>92</v>
      </c>
      <c r="F121" s="81">
        <v>0.89920424403183019</v>
      </c>
      <c r="G121">
        <v>0</v>
      </c>
      <c r="H121" s="75">
        <v>0</v>
      </c>
      <c r="I121" s="7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1">
        <v>1880</v>
      </c>
      <c r="B122" t="s">
        <v>392</v>
      </c>
      <c r="C122">
        <v>173</v>
      </c>
      <c r="D122">
        <v>35</v>
      </c>
      <c r="E122">
        <v>138</v>
      </c>
      <c r="F122" s="81">
        <v>0.95774647887323938</v>
      </c>
      <c r="G122">
        <v>99</v>
      </c>
      <c r="H122" s="75">
        <v>0</v>
      </c>
      <c r="I122" s="7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1">
        <v>1884</v>
      </c>
      <c r="B123" t="s">
        <v>393</v>
      </c>
      <c r="C123">
        <v>247</v>
      </c>
      <c r="D123">
        <v>121</v>
      </c>
      <c r="E123">
        <v>126</v>
      </c>
      <c r="F123" s="81">
        <v>0.91183879093198994</v>
      </c>
      <c r="G123">
        <v>0</v>
      </c>
      <c r="H123" s="75">
        <v>0</v>
      </c>
      <c r="I123" s="7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1">
        <v>1894</v>
      </c>
      <c r="B124" t="s">
        <v>394</v>
      </c>
      <c r="C124">
        <v>47</v>
      </c>
      <c r="D124">
        <v>24</v>
      </c>
      <c r="E124">
        <v>23</v>
      </c>
      <c r="F124" s="81" t="e">
        <v>#N/A</v>
      </c>
      <c r="G124">
        <v>0</v>
      </c>
      <c r="H124" s="75">
        <v>0</v>
      </c>
      <c r="I124" s="7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1">
        <v>1895</v>
      </c>
      <c r="B125" t="s">
        <v>395</v>
      </c>
      <c r="C125">
        <v>73</v>
      </c>
      <c r="D125">
        <v>11</v>
      </c>
      <c r="E125">
        <v>62</v>
      </c>
      <c r="F125" s="81">
        <v>0.934640522875817</v>
      </c>
      <c r="G125">
        <v>0</v>
      </c>
      <c r="H125" s="75">
        <v>0</v>
      </c>
      <c r="I125" s="7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1">
        <v>1958</v>
      </c>
      <c r="B126" t="s">
        <v>396</v>
      </c>
      <c r="C126">
        <v>97</v>
      </c>
      <c r="D126">
        <v>49</v>
      </c>
      <c r="E126">
        <v>48</v>
      </c>
      <c r="F126" s="81">
        <v>0.95319148936170217</v>
      </c>
      <c r="G126">
        <v>0</v>
      </c>
      <c r="H126" s="75">
        <v>0</v>
      </c>
      <c r="I126" s="7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1">
        <v>1996</v>
      </c>
      <c r="B127" t="s">
        <v>397</v>
      </c>
      <c r="C127">
        <v>200</v>
      </c>
      <c r="D127">
        <v>76</v>
      </c>
      <c r="E127">
        <v>124</v>
      </c>
      <c r="F127" s="81">
        <v>0.88830715532286209</v>
      </c>
      <c r="G127">
        <v>54</v>
      </c>
      <c r="H127" s="75">
        <v>0</v>
      </c>
      <c r="I127" s="7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1">
        <v>2012</v>
      </c>
      <c r="B128" t="s">
        <v>398</v>
      </c>
      <c r="C128">
        <v>167</v>
      </c>
      <c r="D128">
        <v>77</v>
      </c>
      <c r="E128">
        <v>90</v>
      </c>
      <c r="F128" s="81">
        <v>0.94754098360655736</v>
      </c>
      <c r="G128">
        <v>49</v>
      </c>
      <c r="H128" s="75">
        <v>0</v>
      </c>
      <c r="I128" s="7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1">
        <v>2013</v>
      </c>
      <c r="B129" t="s">
        <v>399</v>
      </c>
      <c r="C129">
        <v>331</v>
      </c>
      <c r="D129">
        <v>179</v>
      </c>
      <c r="E129">
        <v>152</v>
      </c>
      <c r="F129" s="81">
        <v>0.93178519593613929</v>
      </c>
      <c r="G129">
        <v>0</v>
      </c>
      <c r="H129" s="75">
        <v>0</v>
      </c>
      <c r="I129" s="7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1">
        <v>2035</v>
      </c>
      <c r="B130" t="s">
        <v>400</v>
      </c>
      <c r="C130">
        <v>21</v>
      </c>
      <c r="D130">
        <v>9</v>
      </c>
      <c r="E130">
        <v>12</v>
      </c>
      <c r="F130" s="81">
        <v>0.93877551020408168</v>
      </c>
      <c r="G130">
        <v>0</v>
      </c>
      <c r="H130" s="75">
        <v>0</v>
      </c>
      <c r="I130" s="7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1">
        <v>2044</v>
      </c>
      <c r="B131" t="s">
        <v>401</v>
      </c>
      <c r="C131">
        <v>347</v>
      </c>
      <c r="D131">
        <v>51</v>
      </c>
      <c r="E131">
        <v>296</v>
      </c>
      <c r="F131" s="81">
        <v>0.92263610315186251</v>
      </c>
      <c r="G131">
        <v>116</v>
      </c>
      <c r="H131" s="75">
        <v>0</v>
      </c>
      <c r="I131" s="7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1">
        <v>2064</v>
      </c>
      <c r="B132" t="s">
        <v>402</v>
      </c>
      <c r="C132">
        <v>147</v>
      </c>
      <c r="D132">
        <v>81</v>
      </c>
      <c r="E132">
        <v>66</v>
      </c>
      <c r="F132" s="81">
        <v>0.93117408906882593</v>
      </c>
      <c r="G132">
        <v>0</v>
      </c>
      <c r="H132" s="75">
        <v>0</v>
      </c>
      <c r="I132" s="7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1">
        <v>2066</v>
      </c>
      <c r="B133" t="s">
        <v>403</v>
      </c>
      <c r="C133">
        <v>39</v>
      </c>
      <c r="D133">
        <v>16</v>
      </c>
      <c r="E133">
        <v>23</v>
      </c>
      <c r="F133" s="81">
        <v>0.90909090909090906</v>
      </c>
      <c r="G133">
        <v>0</v>
      </c>
      <c r="H133" s="75">
        <v>0</v>
      </c>
      <c r="I133" s="7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1">
        <v>2075</v>
      </c>
      <c r="B134" t="s">
        <v>404</v>
      </c>
      <c r="C134">
        <v>83</v>
      </c>
      <c r="D134">
        <v>30</v>
      </c>
      <c r="E134">
        <v>53</v>
      </c>
      <c r="F134" s="81">
        <v>0.94137931034482758</v>
      </c>
      <c r="G134">
        <v>0</v>
      </c>
      <c r="H134" s="75">
        <v>0</v>
      </c>
      <c r="I134" s="7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1">
        <v>2078</v>
      </c>
      <c r="B135" t="s">
        <v>405</v>
      </c>
      <c r="C135">
        <v>88</v>
      </c>
      <c r="D135">
        <v>54</v>
      </c>
      <c r="E135">
        <v>34</v>
      </c>
      <c r="F135" s="81">
        <v>0.89841269841269844</v>
      </c>
      <c r="G135">
        <v>0</v>
      </c>
      <c r="H135" s="75">
        <v>0</v>
      </c>
      <c r="I135" s="7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1">
        <v>2084</v>
      </c>
      <c r="B136" t="s">
        <v>406</v>
      </c>
      <c r="C136">
        <v>172</v>
      </c>
      <c r="D136">
        <v>73</v>
      </c>
      <c r="E136">
        <v>99</v>
      </c>
      <c r="F136" s="81">
        <v>0.88461538461538458</v>
      </c>
      <c r="G136">
        <v>0</v>
      </c>
      <c r="H136" s="75">
        <v>0</v>
      </c>
      <c r="I136" s="7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1">
        <v>2102</v>
      </c>
      <c r="B137" t="s">
        <v>407</v>
      </c>
      <c r="C137">
        <v>326</v>
      </c>
      <c r="D137">
        <v>324</v>
      </c>
      <c r="E137">
        <v>2</v>
      </c>
      <c r="F137" s="81">
        <v>0.9158200290275762</v>
      </c>
      <c r="G137">
        <v>0</v>
      </c>
      <c r="H137" s="75">
        <v>0</v>
      </c>
      <c r="I137" s="7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1">
        <v>2103</v>
      </c>
      <c r="B138" t="s">
        <v>408</v>
      </c>
      <c r="C138">
        <v>586</v>
      </c>
      <c r="D138">
        <v>92</v>
      </c>
      <c r="E138">
        <v>494</v>
      </c>
      <c r="F138" s="81">
        <v>0.8738916256157635</v>
      </c>
      <c r="G138">
        <v>171</v>
      </c>
      <c r="H138" s="75">
        <v>0</v>
      </c>
      <c r="I138" s="7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1">
        <v>2104</v>
      </c>
      <c r="B139" t="s">
        <v>409</v>
      </c>
      <c r="C139">
        <v>856</v>
      </c>
      <c r="D139">
        <v>420</v>
      </c>
      <c r="E139">
        <v>436</v>
      </c>
      <c r="F139" s="81">
        <v>0.83638443935926776</v>
      </c>
      <c r="G139">
        <v>0</v>
      </c>
      <c r="H139" s="75">
        <v>0</v>
      </c>
      <c r="I139" s="7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1">
        <v>2105</v>
      </c>
      <c r="B140" t="s">
        <v>410</v>
      </c>
      <c r="C140">
        <v>597</v>
      </c>
      <c r="D140">
        <v>185</v>
      </c>
      <c r="E140">
        <v>412</v>
      </c>
      <c r="F140" s="81">
        <v>0.88297013720742534</v>
      </c>
      <c r="G140">
        <v>0</v>
      </c>
      <c r="H140" s="75">
        <v>0</v>
      </c>
      <c r="I140" s="7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1">
        <v>2111</v>
      </c>
      <c r="B141" t="s">
        <v>411</v>
      </c>
      <c r="C141">
        <v>312</v>
      </c>
      <c r="D141">
        <v>189</v>
      </c>
      <c r="E141">
        <v>123</v>
      </c>
      <c r="F141" s="81">
        <v>0.88666666666666671</v>
      </c>
      <c r="G141">
        <v>0</v>
      </c>
      <c r="H141" s="75">
        <v>0</v>
      </c>
      <c r="I141" s="7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1">
        <v>2123</v>
      </c>
      <c r="B142" t="s">
        <v>412</v>
      </c>
      <c r="C142">
        <v>319</v>
      </c>
      <c r="D142">
        <v>95</v>
      </c>
      <c r="E142">
        <v>224</v>
      </c>
      <c r="F142" s="81">
        <v>0.8782991202346041</v>
      </c>
      <c r="G142">
        <v>0</v>
      </c>
      <c r="H142" s="75">
        <v>0</v>
      </c>
      <c r="I142" s="7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1">
        <v>2124</v>
      </c>
      <c r="B143" t="s">
        <v>413</v>
      </c>
      <c r="C143">
        <v>100</v>
      </c>
      <c r="D143">
        <v>58</v>
      </c>
      <c r="E143">
        <v>42</v>
      </c>
      <c r="F143" s="81">
        <v>0.9285714285714286</v>
      </c>
      <c r="G143">
        <v>0</v>
      </c>
      <c r="H143" s="75">
        <v>0</v>
      </c>
      <c r="I143" s="7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1">
        <v>2134</v>
      </c>
      <c r="B144" t="s">
        <v>414</v>
      </c>
      <c r="C144">
        <v>201</v>
      </c>
      <c r="D144">
        <v>108</v>
      </c>
      <c r="E144">
        <v>93</v>
      </c>
      <c r="F144" s="81">
        <v>0.90776699029126218</v>
      </c>
      <c r="G144">
        <v>0</v>
      </c>
      <c r="H144" s="75">
        <v>0</v>
      </c>
      <c r="I144" s="7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1">
        <v>2205</v>
      </c>
      <c r="B145" t="s">
        <v>415</v>
      </c>
      <c r="C145">
        <v>75</v>
      </c>
      <c r="D145">
        <v>41</v>
      </c>
      <c r="E145">
        <v>34</v>
      </c>
      <c r="F145" s="81">
        <v>0.93023255813953487</v>
      </c>
      <c r="G145">
        <v>0</v>
      </c>
      <c r="H145" s="75">
        <v>0</v>
      </c>
      <c r="I145" s="7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1">
        <v>2206</v>
      </c>
      <c r="B146" t="s">
        <v>416</v>
      </c>
      <c r="C146">
        <v>64</v>
      </c>
      <c r="D146">
        <v>25</v>
      </c>
      <c r="E146">
        <v>39</v>
      </c>
      <c r="F146" s="81">
        <v>0.95209580838323349</v>
      </c>
      <c r="G146">
        <v>0</v>
      </c>
      <c r="H146" s="75">
        <v>0</v>
      </c>
      <c r="I146" s="7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1">
        <v>2219</v>
      </c>
      <c r="B147" t="s">
        <v>417</v>
      </c>
      <c r="C147">
        <v>142</v>
      </c>
      <c r="D147">
        <v>62</v>
      </c>
      <c r="E147">
        <v>80</v>
      </c>
      <c r="F147" s="81">
        <v>0.94444444444444442</v>
      </c>
      <c r="G147">
        <v>0</v>
      </c>
      <c r="H147" s="75">
        <v>0</v>
      </c>
      <c r="I147" s="7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1">
        <v>2222</v>
      </c>
      <c r="B148" t="s">
        <v>418</v>
      </c>
      <c r="C148">
        <v>138</v>
      </c>
      <c r="D148">
        <v>68</v>
      </c>
      <c r="E148">
        <v>70</v>
      </c>
      <c r="F148" s="81">
        <v>0.90928270042194093</v>
      </c>
      <c r="G148">
        <v>0</v>
      </c>
      <c r="H148" s="75">
        <v>0</v>
      </c>
      <c r="I148" s="7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1">
        <v>2263</v>
      </c>
      <c r="B149" t="s">
        <v>419</v>
      </c>
      <c r="C149">
        <v>40</v>
      </c>
      <c r="D149">
        <v>21</v>
      </c>
      <c r="E149">
        <v>19</v>
      </c>
      <c r="F149" s="81">
        <v>0.94047619047619047</v>
      </c>
      <c r="G149">
        <v>0</v>
      </c>
      <c r="H149" s="75">
        <v>0</v>
      </c>
      <c r="I149" s="7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1">
        <v>2278</v>
      </c>
      <c r="B150" t="s">
        <v>420</v>
      </c>
      <c r="C150">
        <v>74</v>
      </c>
      <c r="D150">
        <v>7</v>
      </c>
      <c r="E150">
        <v>67</v>
      </c>
      <c r="F150" s="81">
        <v>0.75477707006369432</v>
      </c>
      <c r="G150">
        <v>0</v>
      </c>
      <c r="H150" s="75">
        <v>0</v>
      </c>
      <c r="I150" s="7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1">
        <v>2280</v>
      </c>
      <c r="B151" t="s">
        <v>421</v>
      </c>
      <c r="C151">
        <v>293</v>
      </c>
      <c r="D151">
        <v>179</v>
      </c>
      <c r="E151">
        <v>114</v>
      </c>
      <c r="F151" s="81">
        <v>0.91388400702987693</v>
      </c>
      <c r="G151">
        <v>0</v>
      </c>
      <c r="H151" s="75">
        <v>0</v>
      </c>
      <c r="I151" s="7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1">
        <v>2285</v>
      </c>
      <c r="B152" t="s">
        <v>422</v>
      </c>
      <c r="C152">
        <v>50</v>
      </c>
      <c r="D152">
        <v>20</v>
      </c>
      <c r="E152">
        <v>30</v>
      </c>
      <c r="F152" s="81">
        <v>0.90909090909090906</v>
      </c>
      <c r="G152">
        <v>0</v>
      </c>
      <c r="H152" s="75">
        <v>0</v>
      </c>
      <c r="I152" s="7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1">
        <v>2319</v>
      </c>
      <c r="B153" t="s">
        <v>423</v>
      </c>
      <c r="C153">
        <v>81</v>
      </c>
      <c r="D153">
        <v>51</v>
      </c>
      <c r="E153">
        <v>30</v>
      </c>
      <c r="F153" s="81">
        <v>0.94019933554817281</v>
      </c>
      <c r="G153">
        <v>0</v>
      </c>
      <c r="H153" s="75">
        <v>0</v>
      </c>
      <c r="I153" s="7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1">
        <v>2375</v>
      </c>
      <c r="B154" t="s">
        <v>424</v>
      </c>
      <c r="C154">
        <v>146</v>
      </c>
      <c r="D154">
        <v>68</v>
      </c>
      <c r="E154">
        <v>78</v>
      </c>
      <c r="F154" s="81">
        <v>0.9314420803782506</v>
      </c>
      <c r="G154">
        <v>0</v>
      </c>
      <c r="H154" s="75">
        <v>69</v>
      </c>
      <c r="I154" s="7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1">
        <v>2378</v>
      </c>
      <c r="B155" t="s">
        <v>425</v>
      </c>
      <c r="C155">
        <v>112</v>
      </c>
      <c r="D155">
        <v>56</v>
      </c>
      <c r="E155">
        <v>56</v>
      </c>
      <c r="F155" s="81">
        <v>0.95195195195195192</v>
      </c>
      <c r="G155">
        <v>0</v>
      </c>
      <c r="H155" s="75">
        <v>0</v>
      </c>
      <c r="I155" s="7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1">
        <v>2401</v>
      </c>
      <c r="B156" t="s">
        <v>426</v>
      </c>
      <c r="C156">
        <v>124</v>
      </c>
      <c r="D156">
        <v>35</v>
      </c>
      <c r="E156">
        <v>89</v>
      </c>
      <c r="F156" s="81">
        <v>0.85818181818181816</v>
      </c>
      <c r="G156">
        <v>0</v>
      </c>
      <c r="H156" s="75">
        <v>0</v>
      </c>
      <c r="I156" s="7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1">
        <v>2422</v>
      </c>
      <c r="B157" t="s">
        <v>427</v>
      </c>
      <c r="C157">
        <v>172</v>
      </c>
      <c r="D157">
        <v>98</v>
      </c>
      <c r="E157">
        <v>74</v>
      </c>
      <c r="F157" s="81">
        <v>0.921875</v>
      </c>
      <c r="G157">
        <v>0</v>
      </c>
      <c r="H157" s="75">
        <v>0</v>
      </c>
      <c r="I157" s="7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1">
        <v>2442</v>
      </c>
      <c r="B158" t="s">
        <v>428</v>
      </c>
      <c r="C158">
        <v>309</v>
      </c>
      <c r="D158">
        <v>309</v>
      </c>
      <c r="E158">
        <v>0</v>
      </c>
      <c r="F158" s="81">
        <v>0.96153846153846156</v>
      </c>
      <c r="G158">
        <v>0</v>
      </c>
      <c r="H158" s="75">
        <v>0</v>
      </c>
      <c r="I158" s="7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1">
        <v>2443</v>
      </c>
      <c r="B159" t="s">
        <v>429</v>
      </c>
      <c r="C159">
        <v>384</v>
      </c>
      <c r="D159">
        <v>29</v>
      </c>
      <c r="E159">
        <v>355</v>
      </c>
      <c r="F159" s="81">
        <v>0.93228536880290203</v>
      </c>
      <c r="G159">
        <v>87</v>
      </c>
      <c r="H159" s="75">
        <v>0</v>
      </c>
      <c r="I159" s="7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1">
        <v>2444</v>
      </c>
      <c r="B160" t="s">
        <v>430</v>
      </c>
      <c r="C160">
        <v>291</v>
      </c>
      <c r="D160">
        <v>116</v>
      </c>
      <c r="E160">
        <v>175</v>
      </c>
      <c r="F160" s="81">
        <v>0.91297468354430378</v>
      </c>
      <c r="G160">
        <v>0</v>
      </c>
      <c r="H160" s="75">
        <v>0</v>
      </c>
      <c r="I160" s="7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1">
        <v>2448</v>
      </c>
      <c r="B161" t="s">
        <v>431</v>
      </c>
      <c r="C161">
        <v>228</v>
      </c>
      <c r="D161">
        <v>138</v>
      </c>
      <c r="E161">
        <v>90</v>
      </c>
      <c r="F161" s="81">
        <v>0.94871794871794868</v>
      </c>
      <c r="G161">
        <v>0</v>
      </c>
      <c r="H161" s="75">
        <v>0</v>
      </c>
      <c r="I161" s="7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1">
        <v>2454</v>
      </c>
      <c r="B162" t="s">
        <v>432</v>
      </c>
      <c r="C162">
        <v>66</v>
      </c>
      <c r="D162">
        <v>37</v>
      </c>
      <c r="E162">
        <v>29</v>
      </c>
      <c r="F162" s="81">
        <v>0.68367346938775508</v>
      </c>
      <c r="G162">
        <v>0</v>
      </c>
      <c r="H162" s="75">
        <v>0</v>
      </c>
      <c r="I162" s="7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1">
        <v>2485</v>
      </c>
      <c r="B163" t="s">
        <v>433</v>
      </c>
      <c r="C163">
        <v>216</v>
      </c>
      <c r="D163">
        <v>65</v>
      </c>
      <c r="E163">
        <v>151</v>
      </c>
      <c r="F163" s="81">
        <v>0.9261744966442953</v>
      </c>
      <c r="G163">
        <v>75</v>
      </c>
      <c r="H163" s="75">
        <v>0</v>
      </c>
      <c r="I163" s="7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1">
        <v>2486</v>
      </c>
      <c r="B164" t="s">
        <v>434</v>
      </c>
      <c r="C164">
        <v>123</v>
      </c>
      <c r="D164">
        <v>57</v>
      </c>
      <c r="E164">
        <v>66</v>
      </c>
      <c r="F164" s="81">
        <v>0.90706319702602234</v>
      </c>
      <c r="G164">
        <v>0</v>
      </c>
      <c r="H164" s="75">
        <v>0</v>
      </c>
      <c r="I164" s="7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1">
        <v>2514</v>
      </c>
      <c r="B165" t="s">
        <v>435</v>
      </c>
      <c r="C165">
        <v>92</v>
      </c>
      <c r="D165">
        <v>0</v>
      </c>
      <c r="E165">
        <v>92</v>
      </c>
      <c r="F165" s="81">
        <v>0.875</v>
      </c>
      <c r="G165">
        <v>0</v>
      </c>
      <c r="H165" s="75">
        <v>0</v>
      </c>
      <c r="I165" s="7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1">
        <v>2530</v>
      </c>
      <c r="B166" t="s">
        <v>436</v>
      </c>
      <c r="C166">
        <v>119</v>
      </c>
      <c r="D166">
        <v>56</v>
      </c>
      <c r="E166">
        <v>63</v>
      </c>
      <c r="F166" s="81">
        <v>0.92259414225941427</v>
      </c>
      <c r="G166">
        <v>0</v>
      </c>
      <c r="H166" s="75">
        <v>0</v>
      </c>
      <c r="I166" s="7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1">
        <v>2549</v>
      </c>
      <c r="B167" t="s">
        <v>437</v>
      </c>
      <c r="C167">
        <v>39</v>
      </c>
      <c r="D167">
        <v>1</v>
      </c>
      <c r="E167">
        <v>38</v>
      </c>
      <c r="F167" s="81" t="e">
        <v>#N/A</v>
      </c>
      <c r="G167">
        <v>0</v>
      </c>
      <c r="H167" s="75">
        <v>0</v>
      </c>
      <c r="I167" s="7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1">
        <v>2552</v>
      </c>
      <c r="B168" t="s">
        <v>438</v>
      </c>
      <c r="C168">
        <v>602</v>
      </c>
      <c r="D168">
        <v>312</v>
      </c>
      <c r="E168">
        <v>290</v>
      </c>
      <c r="F168" s="81">
        <v>0.94379194630872487</v>
      </c>
      <c r="G168">
        <v>81</v>
      </c>
      <c r="H168" s="75">
        <v>0</v>
      </c>
      <c r="I168" s="7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1">
        <v>2583</v>
      </c>
      <c r="B169" t="s">
        <v>439</v>
      </c>
      <c r="C169">
        <v>47</v>
      </c>
      <c r="D169">
        <v>12</v>
      </c>
      <c r="E169">
        <v>35</v>
      </c>
      <c r="F169" s="81">
        <v>0.91343283582089552</v>
      </c>
      <c r="G169">
        <v>0</v>
      </c>
      <c r="H169" s="75">
        <v>0</v>
      </c>
      <c r="I169" s="7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1">
        <v>2612</v>
      </c>
      <c r="B170" t="s">
        <v>440</v>
      </c>
      <c r="C170">
        <v>34</v>
      </c>
      <c r="D170">
        <v>12</v>
      </c>
      <c r="E170">
        <v>22</v>
      </c>
      <c r="F170" s="81">
        <v>0.946524064171123</v>
      </c>
      <c r="G170">
        <v>0</v>
      </c>
      <c r="H170" s="75">
        <v>0</v>
      </c>
      <c r="I170" s="7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1">
        <v>2657</v>
      </c>
      <c r="B171" t="s">
        <v>441</v>
      </c>
      <c r="C171">
        <v>84</v>
      </c>
      <c r="D171">
        <v>42</v>
      </c>
      <c r="E171">
        <v>42</v>
      </c>
      <c r="F171" s="81">
        <v>0.89719626168224298</v>
      </c>
      <c r="G171">
        <v>0</v>
      </c>
      <c r="H171" s="75">
        <v>0</v>
      </c>
      <c r="I171" s="7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1">
        <v>2701</v>
      </c>
      <c r="B172" t="s">
        <v>442</v>
      </c>
      <c r="C172">
        <v>32</v>
      </c>
      <c r="D172">
        <v>13</v>
      </c>
      <c r="E172">
        <v>19</v>
      </c>
      <c r="F172" s="81">
        <v>0.92788461538461542</v>
      </c>
      <c r="G172">
        <v>0</v>
      </c>
      <c r="H172" s="75">
        <v>0</v>
      </c>
      <c r="I172" s="7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1">
        <v>2737</v>
      </c>
      <c r="B173" t="s">
        <v>443</v>
      </c>
      <c r="C173">
        <v>24</v>
      </c>
      <c r="D173">
        <v>13</v>
      </c>
      <c r="E173">
        <v>11</v>
      </c>
      <c r="F173" s="81">
        <v>0.98076923076923073</v>
      </c>
      <c r="G173">
        <v>0</v>
      </c>
      <c r="H173" s="75">
        <v>0</v>
      </c>
      <c r="I173" s="7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1">
        <v>2793</v>
      </c>
      <c r="B174" t="s">
        <v>444</v>
      </c>
      <c r="C174">
        <v>577</v>
      </c>
      <c r="D174">
        <v>211</v>
      </c>
      <c r="E174">
        <v>366</v>
      </c>
      <c r="F174" s="81">
        <v>0.93723129836629404</v>
      </c>
      <c r="G174">
        <v>132</v>
      </c>
      <c r="H174" s="75">
        <v>0</v>
      </c>
      <c r="I174" s="7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1">
        <v>2794</v>
      </c>
      <c r="B175" t="s">
        <v>445</v>
      </c>
      <c r="C175">
        <v>137</v>
      </c>
      <c r="D175">
        <v>54</v>
      </c>
      <c r="E175">
        <v>83</v>
      </c>
      <c r="F175" s="81">
        <v>0.94545454545454544</v>
      </c>
      <c r="G175">
        <v>45</v>
      </c>
      <c r="H175" s="75">
        <v>0</v>
      </c>
      <c r="I175" s="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1">
        <v>2835</v>
      </c>
      <c r="B176" t="s">
        <v>446</v>
      </c>
      <c r="C176">
        <v>151</v>
      </c>
      <c r="D176">
        <v>89</v>
      </c>
      <c r="E176">
        <v>62</v>
      </c>
      <c r="F176" s="81">
        <v>0.96728971962616828</v>
      </c>
      <c r="G176">
        <v>0</v>
      </c>
      <c r="H176" s="75">
        <v>37</v>
      </c>
      <c r="I176" s="7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1">
        <v>2836</v>
      </c>
      <c r="B177" t="s">
        <v>447</v>
      </c>
      <c r="C177">
        <v>86</v>
      </c>
      <c r="D177">
        <v>26</v>
      </c>
      <c r="E177">
        <v>60</v>
      </c>
      <c r="F177" s="81">
        <v>0.92244897959183669</v>
      </c>
      <c r="G177">
        <v>42</v>
      </c>
      <c r="H177" s="75">
        <v>0</v>
      </c>
      <c r="I177" s="7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1">
        <v>2865</v>
      </c>
      <c r="B178" t="s">
        <v>448</v>
      </c>
      <c r="C178">
        <v>180</v>
      </c>
      <c r="D178">
        <v>67</v>
      </c>
      <c r="E178">
        <v>113</v>
      </c>
      <c r="F178" s="81">
        <v>0.90934065934065933</v>
      </c>
      <c r="G178">
        <v>0</v>
      </c>
      <c r="H178" s="75">
        <v>0</v>
      </c>
      <c r="I178" s="7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1">
        <v>2908</v>
      </c>
      <c r="B179" t="s">
        <v>449</v>
      </c>
      <c r="C179">
        <v>40</v>
      </c>
      <c r="D179">
        <v>15</v>
      </c>
      <c r="E179">
        <v>25</v>
      </c>
      <c r="F179" s="81">
        <v>0.9662921348314607</v>
      </c>
      <c r="G179">
        <v>0</v>
      </c>
      <c r="H179" s="75">
        <v>0</v>
      </c>
      <c r="I179" s="7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1">
        <v>2934</v>
      </c>
      <c r="B180" t="s">
        <v>450</v>
      </c>
      <c r="C180">
        <v>488</v>
      </c>
      <c r="D180">
        <v>366</v>
      </c>
      <c r="E180">
        <v>122</v>
      </c>
      <c r="F180" s="81">
        <v>0.94324853228962813</v>
      </c>
      <c r="G180">
        <v>0</v>
      </c>
      <c r="H180" s="75">
        <v>0</v>
      </c>
      <c r="I180" s="7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1">
        <v>2937</v>
      </c>
      <c r="B181" t="s">
        <v>451</v>
      </c>
      <c r="C181">
        <v>315</v>
      </c>
      <c r="D181">
        <v>27</v>
      </c>
      <c r="E181">
        <v>288</v>
      </c>
      <c r="F181" s="81">
        <v>0.96314102564102566</v>
      </c>
      <c r="G181">
        <v>0</v>
      </c>
      <c r="H181" s="75">
        <v>0</v>
      </c>
      <c r="I181" s="7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1">
        <v>2938</v>
      </c>
      <c r="B182" t="s">
        <v>452</v>
      </c>
      <c r="C182">
        <v>568</v>
      </c>
      <c r="D182">
        <v>316</v>
      </c>
      <c r="E182">
        <v>252</v>
      </c>
      <c r="F182" s="81">
        <v>0.93306122448979589</v>
      </c>
      <c r="G182">
        <v>0</v>
      </c>
      <c r="H182" s="75">
        <v>0</v>
      </c>
      <c r="I182" s="7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1">
        <v>2939</v>
      </c>
      <c r="B183" t="s">
        <v>453</v>
      </c>
      <c r="C183">
        <v>83</v>
      </c>
      <c r="D183">
        <v>38</v>
      </c>
      <c r="E183">
        <v>45</v>
      </c>
      <c r="F183" s="81">
        <v>0.89056603773584908</v>
      </c>
      <c r="G183">
        <v>0</v>
      </c>
      <c r="H183" s="75">
        <v>0</v>
      </c>
      <c r="I183" s="7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1">
        <v>2940</v>
      </c>
      <c r="B184" t="s">
        <v>454</v>
      </c>
      <c r="C184">
        <v>68</v>
      </c>
      <c r="D184">
        <v>29</v>
      </c>
      <c r="E184">
        <v>39</v>
      </c>
      <c r="F184" s="81">
        <v>0.86904761904761907</v>
      </c>
      <c r="G184">
        <v>0</v>
      </c>
      <c r="H184" s="75">
        <v>0</v>
      </c>
      <c r="I184" s="7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1">
        <v>2961</v>
      </c>
      <c r="B185" t="s">
        <v>455</v>
      </c>
      <c r="C185">
        <v>111</v>
      </c>
      <c r="D185">
        <v>0</v>
      </c>
      <c r="E185">
        <v>111</v>
      </c>
      <c r="F185" s="81" t="e">
        <v>#N/A</v>
      </c>
      <c r="G185">
        <v>0</v>
      </c>
      <c r="H185" s="75">
        <v>0</v>
      </c>
      <c r="I185" s="7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1">
        <v>2974</v>
      </c>
      <c r="B186" t="s">
        <v>456</v>
      </c>
      <c r="C186">
        <v>21</v>
      </c>
      <c r="D186">
        <v>3</v>
      </c>
      <c r="E186">
        <v>18</v>
      </c>
      <c r="F186" s="81">
        <v>0.92105263157894735</v>
      </c>
      <c r="G186">
        <v>0</v>
      </c>
      <c r="H186" s="75">
        <v>0</v>
      </c>
      <c r="I186" s="7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1">
        <v>2979</v>
      </c>
      <c r="B187" t="s">
        <v>457</v>
      </c>
      <c r="C187">
        <v>53</v>
      </c>
      <c r="D187">
        <v>23</v>
      </c>
      <c r="E187">
        <v>30</v>
      </c>
      <c r="F187" s="81">
        <v>0.9732142857142857</v>
      </c>
      <c r="G187">
        <v>0</v>
      </c>
      <c r="H187" s="75">
        <v>0</v>
      </c>
      <c r="I187" s="7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1">
        <v>3006</v>
      </c>
      <c r="B188" t="s">
        <v>458</v>
      </c>
      <c r="C188">
        <v>406</v>
      </c>
      <c r="D188">
        <v>0</v>
      </c>
      <c r="E188">
        <v>406</v>
      </c>
      <c r="F188" s="81">
        <v>0.85799319727891155</v>
      </c>
      <c r="G188">
        <v>87</v>
      </c>
      <c r="H188" s="75">
        <v>0</v>
      </c>
      <c r="I188" s="7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1">
        <v>3016</v>
      </c>
      <c r="B189" t="s">
        <v>459</v>
      </c>
      <c r="C189">
        <v>94</v>
      </c>
      <c r="D189">
        <v>38</v>
      </c>
      <c r="E189">
        <v>56</v>
      </c>
      <c r="F189" s="81">
        <v>0.9563106796116505</v>
      </c>
      <c r="G189">
        <v>0</v>
      </c>
      <c r="H189" s="75">
        <v>0</v>
      </c>
      <c r="I189" s="7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1">
        <v>3033</v>
      </c>
      <c r="B190" t="s">
        <v>460</v>
      </c>
      <c r="C190">
        <v>112</v>
      </c>
      <c r="D190">
        <v>45</v>
      </c>
      <c r="E190">
        <v>67</v>
      </c>
      <c r="F190" s="81">
        <v>0.94140625</v>
      </c>
      <c r="G190">
        <v>0</v>
      </c>
      <c r="H190" s="75">
        <v>0</v>
      </c>
      <c r="I190" s="7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1">
        <v>3055</v>
      </c>
      <c r="B191" t="s">
        <v>461</v>
      </c>
      <c r="C191">
        <v>182</v>
      </c>
      <c r="D191">
        <v>92</v>
      </c>
      <c r="E191">
        <v>90</v>
      </c>
      <c r="F191" s="81">
        <v>0.95534290271132372</v>
      </c>
      <c r="G191">
        <v>0</v>
      </c>
      <c r="H191" s="75">
        <v>0</v>
      </c>
      <c r="I191" s="7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1">
        <v>3126</v>
      </c>
      <c r="B192" t="s">
        <v>462</v>
      </c>
      <c r="C192">
        <v>116</v>
      </c>
      <c r="D192">
        <v>88</v>
      </c>
      <c r="E192">
        <v>28</v>
      </c>
      <c r="F192" s="81">
        <v>0.98755186721991706</v>
      </c>
      <c r="G192">
        <v>0</v>
      </c>
      <c r="H192" s="75">
        <v>0</v>
      </c>
      <c r="I192" s="7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1">
        <v>3127</v>
      </c>
      <c r="B193" t="s">
        <v>463</v>
      </c>
      <c r="C193">
        <v>214</v>
      </c>
      <c r="D193">
        <v>64</v>
      </c>
      <c r="E193">
        <v>150</v>
      </c>
      <c r="F193" s="81">
        <v>0.88031914893617025</v>
      </c>
      <c r="G193">
        <v>0</v>
      </c>
      <c r="H193" s="75">
        <v>0</v>
      </c>
      <c r="I193" s="7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1">
        <v>3128</v>
      </c>
      <c r="B194" t="s">
        <v>464</v>
      </c>
      <c r="C194">
        <v>33</v>
      </c>
      <c r="D194">
        <v>11</v>
      </c>
      <c r="E194">
        <v>22</v>
      </c>
      <c r="F194" s="81">
        <v>0.90123456790123457</v>
      </c>
      <c r="G194">
        <v>0</v>
      </c>
      <c r="H194" s="75">
        <v>0</v>
      </c>
      <c r="I194" s="7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1">
        <v>3138</v>
      </c>
      <c r="B195" t="s">
        <v>465</v>
      </c>
      <c r="C195">
        <v>44</v>
      </c>
      <c r="D195">
        <v>19</v>
      </c>
      <c r="E195">
        <v>25</v>
      </c>
      <c r="F195" s="81">
        <v>0.94</v>
      </c>
      <c r="G195">
        <v>0</v>
      </c>
      <c r="H195" s="75">
        <v>0</v>
      </c>
      <c r="I195" s="7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1">
        <v>3163</v>
      </c>
      <c r="B196" t="s">
        <v>466</v>
      </c>
      <c r="C196">
        <v>318</v>
      </c>
      <c r="D196">
        <v>139</v>
      </c>
      <c r="E196">
        <v>179</v>
      </c>
      <c r="F196" s="81">
        <v>0.93138686131386861</v>
      </c>
      <c r="G196">
        <v>0</v>
      </c>
      <c r="H196" s="75">
        <v>0</v>
      </c>
      <c r="I196" s="7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1">
        <v>3172</v>
      </c>
      <c r="B197" t="s">
        <v>467</v>
      </c>
      <c r="C197">
        <v>76</v>
      </c>
      <c r="D197">
        <v>28</v>
      </c>
      <c r="E197">
        <v>48</v>
      </c>
      <c r="F197" s="81">
        <v>0.9623655913978495</v>
      </c>
      <c r="G197">
        <v>42</v>
      </c>
      <c r="H197" s="75">
        <v>0</v>
      </c>
      <c r="I197" s="7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1">
        <v>3173</v>
      </c>
      <c r="B198" t="s">
        <v>468</v>
      </c>
      <c r="C198">
        <v>29</v>
      </c>
      <c r="D198">
        <v>8</v>
      </c>
      <c r="E198">
        <v>21</v>
      </c>
      <c r="F198" s="81">
        <v>0.97452229299363058</v>
      </c>
      <c r="G198">
        <v>0</v>
      </c>
      <c r="H198" s="75">
        <v>0</v>
      </c>
      <c r="I198" s="7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1">
        <v>3205</v>
      </c>
      <c r="B199" t="s">
        <v>469</v>
      </c>
      <c r="C199">
        <v>67</v>
      </c>
      <c r="D199">
        <v>25</v>
      </c>
      <c r="E199">
        <v>42</v>
      </c>
      <c r="F199" s="81">
        <v>0.92038216560509556</v>
      </c>
      <c r="G199">
        <v>0</v>
      </c>
      <c r="H199" s="75">
        <v>0</v>
      </c>
      <c r="I199" s="7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1">
        <v>3248</v>
      </c>
      <c r="B200" t="s">
        <v>470</v>
      </c>
      <c r="C200">
        <v>602</v>
      </c>
      <c r="D200">
        <v>261</v>
      </c>
      <c r="E200">
        <v>341</v>
      </c>
      <c r="F200" s="81">
        <v>0.93719412724306683</v>
      </c>
      <c r="G200">
        <v>0</v>
      </c>
      <c r="H200" s="75">
        <v>0</v>
      </c>
      <c r="I200" s="7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1">
        <v>3252</v>
      </c>
      <c r="B201" t="s">
        <v>471</v>
      </c>
      <c r="C201">
        <v>428</v>
      </c>
      <c r="D201">
        <v>257</v>
      </c>
      <c r="E201">
        <v>171</v>
      </c>
      <c r="F201" s="81">
        <v>0.96834817012858554</v>
      </c>
      <c r="G201">
        <v>0</v>
      </c>
      <c r="H201" s="75">
        <v>0</v>
      </c>
      <c r="I201" s="7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1">
        <v>3290</v>
      </c>
      <c r="B202" t="s">
        <v>472</v>
      </c>
      <c r="C202">
        <v>224</v>
      </c>
      <c r="D202">
        <v>224</v>
      </c>
      <c r="E202">
        <v>0</v>
      </c>
      <c r="F202" s="81">
        <v>0.85601265822784811</v>
      </c>
      <c r="G202">
        <v>0</v>
      </c>
      <c r="H202" s="75">
        <v>66</v>
      </c>
      <c r="I202" s="7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1">
        <v>3296</v>
      </c>
      <c r="B203" t="s">
        <v>473</v>
      </c>
      <c r="C203">
        <v>324</v>
      </c>
      <c r="D203">
        <v>108</v>
      </c>
      <c r="E203">
        <v>216</v>
      </c>
      <c r="F203" s="81">
        <v>0.91666666666666663</v>
      </c>
      <c r="G203">
        <v>83</v>
      </c>
      <c r="H203" s="75">
        <v>0</v>
      </c>
      <c r="I203" s="7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1">
        <v>3305</v>
      </c>
      <c r="B204" t="s">
        <v>474</v>
      </c>
      <c r="C204">
        <v>278</v>
      </c>
      <c r="D204">
        <v>95</v>
      </c>
      <c r="E204">
        <v>183</v>
      </c>
      <c r="F204" s="81">
        <v>0.96710526315789469</v>
      </c>
      <c r="G204">
        <v>53</v>
      </c>
      <c r="H204" s="75">
        <v>0</v>
      </c>
      <c r="I204" s="7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1">
        <v>3313</v>
      </c>
      <c r="B205" t="s">
        <v>475</v>
      </c>
      <c r="C205">
        <v>54</v>
      </c>
      <c r="D205">
        <v>22</v>
      </c>
      <c r="E205">
        <v>32</v>
      </c>
      <c r="F205" s="81">
        <v>0.97402597402597402</v>
      </c>
      <c r="G205">
        <v>0</v>
      </c>
      <c r="H205" s="75">
        <v>0</v>
      </c>
      <c r="I205" s="7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1">
        <v>3327</v>
      </c>
      <c r="B206" t="s">
        <v>476</v>
      </c>
      <c r="C206">
        <v>89</v>
      </c>
      <c r="D206">
        <v>25</v>
      </c>
      <c r="E206">
        <v>64</v>
      </c>
      <c r="F206" s="81">
        <v>0.95260663507109</v>
      </c>
      <c r="G206">
        <v>0</v>
      </c>
      <c r="H206" s="75">
        <v>0</v>
      </c>
      <c r="I206" s="7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1">
        <v>3328</v>
      </c>
      <c r="B207" t="s">
        <v>477</v>
      </c>
      <c r="C207">
        <v>198</v>
      </c>
      <c r="D207">
        <v>86</v>
      </c>
      <c r="E207">
        <v>112</v>
      </c>
      <c r="F207" s="81">
        <v>0.96377952755905516</v>
      </c>
      <c r="G207">
        <v>0</v>
      </c>
      <c r="H207" s="75">
        <v>0</v>
      </c>
      <c r="I207" s="7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1">
        <v>3348</v>
      </c>
      <c r="B208" t="s">
        <v>478</v>
      </c>
      <c r="C208">
        <v>153</v>
      </c>
      <c r="D208">
        <v>60</v>
      </c>
      <c r="E208">
        <v>93</v>
      </c>
      <c r="F208" s="81">
        <v>0.97811816192560175</v>
      </c>
      <c r="G208">
        <v>47</v>
      </c>
      <c r="H208" s="75">
        <v>0</v>
      </c>
      <c r="I208" s="7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1">
        <v>3387</v>
      </c>
      <c r="B209" t="s">
        <v>479</v>
      </c>
      <c r="C209">
        <v>292</v>
      </c>
      <c r="D209">
        <v>128</v>
      </c>
      <c r="E209">
        <v>164</v>
      </c>
      <c r="F209" s="81">
        <v>0.97368421052631582</v>
      </c>
      <c r="G209">
        <v>0</v>
      </c>
      <c r="H209" s="75">
        <v>0</v>
      </c>
      <c r="I209" s="7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1">
        <v>3396</v>
      </c>
      <c r="B210" t="s">
        <v>480</v>
      </c>
      <c r="C210">
        <v>48</v>
      </c>
      <c r="D210">
        <v>25</v>
      </c>
      <c r="E210">
        <v>23</v>
      </c>
      <c r="F210" s="81" t="e">
        <v>#N/A</v>
      </c>
      <c r="G210">
        <v>0</v>
      </c>
      <c r="H210" s="75">
        <v>0</v>
      </c>
      <c r="I210" s="7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1">
        <v>3434</v>
      </c>
      <c r="B211" t="s">
        <v>481</v>
      </c>
      <c r="C211">
        <v>246</v>
      </c>
      <c r="D211">
        <v>134</v>
      </c>
      <c r="E211">
        <v>112</v>
      </c>
      <c r="F211" s="81">
        <v>0.95923913043478259</v>
      </c>
      <c r="G211">
        <v>53</v>
      </c>
      <c r="H211" s="75">
        <v>0</v>
      </c>
      <c r="I211" s="7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1">
        <v>3460</v>
      </c>
      <c r="B212" t="s">
        <v>482</v>
      </c>
      <c r="C212">
        <v>41</v>
      </c>
      <c r="D212">
        <v>4</v>
      </c>
      <c r="E212">
        <v>37</v>
      </c>
      <c r="F212" s="81">
        <v>0.93801652892561982</v>
      </c>
      <c r="G212">
        <v>0</v>
      </c>
      <c r="H212" s="75">
        <v>0</v>
      </c>
      <c r="I212" s="7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1">
        <v>3461</v>
      </c>
      <c r="B213" t="s">
        <v>427</v>
      </c>
      <c r="C213">
        <v>105</v>
      </c>
      <c r="D213">
        <v>59</v>
      </c>
      <c r="E213">
        <v>46</v>
      </c>
      <c r="F213" s="81">
        <v>0.97687861271676302</v>
      </c>
      <c r="G213">
        <v>0</v>
      </c>
      <c r="H213" s="75">
        <v>32</v>
      </c>
      <c r="I213" s="7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1">
        <v>3478</v>
      </c>
      <c r="B214" t="s">
        <v>483</v>
      </c>
      <c r="C214">
        <v>48</v>
      </c>
      <c r="D214">
        <v>23</v>
      </c>
      <c r="E214">
        <v>25</v>
      </c>
      <c r="F214" s="81">
        <v>0.99122807017543857</v>
      </c>
      <c r="G214">
        <v>0</v>
      </c>
      <c r="H214" s="75">
        <v>0</v>
      </c>
      <c r="I214" s="7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1">
        <v>3479</v>
      </c>
      <c r="B215" t="s">
        <v>484</v>
      </c>
      <c r="C215">
        <v>428</v>
      </c>
      <c r="D215">
        <v>191</v>
      </c>
      <c r="E215">
        <v>237</v>
      </c>
      <c r="F215" s="81">
        <v>0.9526627218934911</v>
      </c>
      <c r="G215">
        <v>0</v>
      </c>
      <c r="H215" s="75">
        <v>0</v>
      </c>
      <c r="I215" s="7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1">
        <v>3535</v>
      </c>
      <c r="B216" t="s">
        <v>485</v>
      </c>
      <c r="C216">
        <v>75</v>
      </c>
      <c r="D216">
        <v>5</v>
      </c>
      <c r="E216">
        <v>70</v>
      </c>
      <c r="F216" s="81" t="e">
        <v>#N/A</v>
      </c>
      <c r="G216">
        <v>0</v>
      </c>
      <c r="H216" s="75">
        <v>0</v>
      </c>
      <c r="I216" s="7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1">
        <v>3540</v>
      </c>
      <c r="B217" t="s">
        <v>486</v>
      </c>
      <c r="C217">
        <v>284</v>
      </c>
      <c r="D217">
        <v>88</v>
      </c>
      <c r="E217">
        <v>196</v>
      </c>
      <c r="F217" s="81">
        <v>0.97328244274809161</v>
      </c>
      <c r="G217">
        <v>55</v>
      </c>
      <c r="H217" s="75">
        <v>0</v>
      </c>
      <c r="I217" s="7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1">
        <v>3609</v>
      </c>
      <c r="B218" t="s">
        <v>487</v>
      </c>
      <c r="C218">
        <v>104</v>
      </c>
      <c r="D218">
        <v>40</v>
      </c>
      <c r="E218">
        <v>64</v>
      </c>
      <c r="F218" s="81">
        <v>0.92019950124688277</v>
      </c>
      <c r="G218">
        <v>0</v>
      </c>
      <c r="H218" s="75">
        <v>0</v>
      </c>
      <c r="I218" s="7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1">
        <v>3618</v>
      </c>
      <c r="B219" t="s">
        <v>488</v>
      </c>
      <c r="C219">
        <v>82</v>
      </c>
      <c r="D219">
        <v>33</v>
      </c>
      <c r="E219">
        <v>49</v>
      </c>
      <c r="F219" s="81">
        <v>0.97602739726027399</v>
      </c>
      <c r="G219">
        <v>0</v>
      </c>
      <c r="H219" s="75">
        <v>0</v>
      </c>
      <c r="I219" s="7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1">
        <v>3640</v>
      </c>
      <c r="B220" t="s">
        <v>489</v>
      </c>
      <c r="C220">
        <v>417</v>
      </c>
      <c r="D220">
        <v>186</v>
      </c>
      <c r="E220">
        <v>231</v>
      </c>
      <c r="F220" s="81">
        <v>0.93586387434554974</v>
      </c>
      <c r="G220">
        <v>0</v>
      </c>
      <c r="H220" s="75">
        <v>0</v>
      </c>
      <c r="I220" s="7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1">
        <v>3641</v>
      </c>
      <c r="B221" t="s">
        <v>490</v>
      </c>
      <c r="C221">
        <v>287</v>
      </c>
      <c r="D221">
        <v>26</v>
      </c>
      <c r="E221">
        <v>261</v>
      </c>
      <c r="F221" s="81">
        <v>0.95559845559845558</v>
      </c>
      <c r="G221">
        <v>140</v>
      </c>
      <c r="H221" s="75">
        <v>0</v>
      </c>
      <c r="I221" s="7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1">
        <v>3642</v>
      </c>
      <c r="B222" t="s">
        <v>491</v>
      </c>
      <c r="C222">
        <v>203</v>
      </c>
      <c r="D222">
        <v>203</v>
      </c>
      <c r="E222">
        <v>0</v>
      </c>
      <c r="F222" s="81">
        <v>0.9683377308707124</v>
      </c>
      <c r="G222">
        <v>0</v>
      </c>
      <c r="H222" s="75">
        <v>0</v>
      </c>
      <c r="I222" s="7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1">
        <v>3643</v>
      </c>
      <c r="B223" t="s">
        <v>492</v>
      </c>
      <c r="C223">
        <v>35</v>
      </c>
      <c r="D223">
        <v>19</v>
      </c>
      <c r="E223">
        <v>16</v>
      </c>
      <c r="F223" s="81">
        <v>1</v>
      </c>
      <c r="G223">
        <v>0</v>
      </c>
      <c r="H223" s="75">
        <v>0</v>
      </c>
      <c r="I223" s="7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1">
        <v>3656</v>
      </c>
      <c r="B224" t="s">
        <v>493</v>
      </c>
      <c r="C224">
        <v>44</v>
      </c>
      <c r="D224">
        <v>21</v>
      </c>
      <c r="E224">
        <v>23</v>
      </c>
      <c r="F224" s="81">
        <v>0.97163120567375882</v>
      </c>
      <c r="G224">
        <v>0</v>
      </c>
      <c r="H224" s="75">
        <v>0</v>
      </c>
      <c r="I224" s="7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1">
        <v>3657</v>
      </c>
      <c r="B225" t="s">
        <v>494</v>
      </c>
      <c r="C225">
        <v>47</v>
      </c>
      <c r="D225">
        <v>15</v>
      </c>
      <c r="E225">
        <v>32</v>
      </c>
      <c r="F225" s="81">
        <v>0.9719626168224299</v>
      </c>
      <c r="G225">
        <v>0</v>
      </c>
      <c r="H225" s="75">
        <v>0</v>
      </c>
      <c r="I225" s="7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1">
        <v>3733</v>
      </c>
      <c r="B226" t="s">
        <v>495</v>
      </c>
      <c r="C226">
        <v>49</v>
      </c>
      <c r="D226">
        <v>23</v>
      </c>
      <c r="E226">
        <v>26</v>
      </c>
      <c r="F226" s="81">
        <v>0.98113207547169812</v>
      </c>
      <c r="G226">
        <v>0</v>
      </c>
      <c r="H226" s="75">
        <v>0</v>
      </c>
      <c r="I226" s="7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1">
        <v>3739</v>
      </c>
      <c r="B227" t="s">
        <v>496</v>
      </c>
      <c r="C227">
        <v>135</v>
      </c>
      <c r="D227">
        <v>36</v>
      </c>
      <c r="E227">
        <v>99</v>
      </c>
      <c r="F227" s="81">
        <v>0.96853146853146854</v>
      </c>
      <c r="G227">
        <v>0</v>
      </c>
      <c r="H227" s="75">
        <v>0</v>
      </c>
      <c r="I227" s="7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1">
        <v>3741</v>
      </c>
      <c r="B228" t="s">
        <v>497</v>
      </c>
      <c r="C228">
        <v>32</v>
      </c>
      <c r="D228">
        <v>24</v>
      </c>
      <c r="E228">
        <v>8</v>
      </c>
      <c r="F228" s="81" t="e">
        <v>#N/A</v>
      </c>
      <c r="G228">
        <v>0</v>
      </c>
      <c r="H228" s="75">
        <v>0</v>
      </c>
      <c r="I228" s="7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1">
        <v>3742</v>
      </c>
      <c r="B229" t="s">
        <v>498</v>
      </c>
      <c r="C229">
        <v>270</v>
      </c>
      <c r="D229">
        <v>89</v>
      </c>
      <c r="E229">
        <v>181</v>
      </c>
      <c r="F229" s="81">
        <v>0.96474358974358976</v>
      </c>
      <c r="G229">
        <v>0</v>
      </c>
      <c r="H229" s="75">
        <v>0</v>
      </c>
      <c r="I229" s="7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1">
        <v>3796</v>
      </c>
      <c r="B230" t="s">
        <v>499</v>
      </c>
      <c r="C230">
        <v>147</v>
      </c>
      <c r="D230">
        <v>79</v>
      </c>
      <c r="E230">
        <v>68</v>
      </c>
      <c r="F230" s="81">
        <v>0.85269709543568462</v>
      </c>
      <c r="G230">
        <v>0</v>
      </c>
      <c r="H230" s="75">
        <v>0</v>
      </c>
      <c r="I230" s="7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1">
        <v>3800</v>
      </c>
      <c r="B231" t="s">
        <v>500</v>
      </c>
      <c r="C231">
        <v>30</v>
      </c>
      <c r="D231">
        <v>17</v>
      </c>
      <c r="E231">
        <v>13</v>
      </c>
      <c r="F231" s="81">
        <v>0.95061728395061729</v>
      </c>
      <c r="G231">
        <v>0</v>
      </c>
      <c r="H231" s="75">
        <v>0</v>
      </c>
      <c r="I231" s="7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1">
        <v>3802</v>
      </c>
      <c r="B232" t="s">
        <v>501</v>
      </c>
      <c r="C232">
        <v>62</v>
      </c>
      <c r="D232">
        <v>37</v>
      </c>
      <c r="E232">
        <v>25</v>
      </c>
      <c r="F232" s="81">
        <v>0.96153846153846156</v>
      </c>
      <c r="G232">
        <v>0</v>
      </c>
      <c r="H232" s="75">
        <v>0</v>
      </c>
      <c r="I232" s="7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1">
        <v>3823</v>
      </c>
      <c r="B233" t="s">
        <v>502</v>
      </c>
      <c r="C233">
        <v>50</v>
      </c>
      <c r="D233">
        <v>20</v>
      </c>
      <c r="E233">
        <v>30</v>
      </c>
      <c r="F233" s="81">
        <v>0.95391705069124422</v>
      </c>
      <c r="G233">
        <v>0</v>
      </c>
      <c r="H233" s="75">
        <v>0</v>
      </c>
      <c r="I233" s="7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1">
        <v>3871</v>
      </c>
      <c r="B234" t="s">
        <v>503</v>
      </c>
      <c r="C234">
        <v>113</v>
      </c>
      <c r="D234">
        <v>33</v>
      </c>
      <c r="E234">
        <v>80</v>
      </c>
      <c r="F234" s="81">
        <v>0.98177083333333337</v>
      </c>
      <c r="G234">
        <v>58</v>
      </c>
      <c r="H234" s="75">
        <v>0</v>
      </c>
      <c r="I234" s="7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1">
        <v>3885</v>
      </c>
      <c r="B235" t="s">
        <v>504</v>
      </c>
      <c r="C235">
        <v>55</v>
      </c>
      <c r="D235">
        <v>35</v>
      </c>
      <c r="E235">
        <v>20</v>
      </c>
      <c r="F235" s="81">
        <v>0.94160583941605835</v>
      </c>
      <c r="G235">
        <v>0</v>
      </c>
      <c r="H235" s="75">
        <v>0</v>
      </c>
      <c r="I235" s="7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1">
        <v>3887</v>
      </c>
      <c r="B236" t="s">
        <v>505</v>
      </c>
      <c r="C236">
        <v>17</v>
      </c>
      <c r="D236">
        <v>7</v>
      </c>
      <c r="E236">
        <v>10</v>
      </c>
      <c r="F236" s="81">
        <v>0.96363636363636362</v>
      </c>
      <c r="G236">
        <v>0</v>
      </c>
      <c r="H236" s="75">
        <v>0</v>
      </c>
      <c r="I236" s="7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1">
        <v>3888</v>
      </c>
      <c r="B237" t="s">
        <v>506</v>
      </c>
      <c r="C237">
        <v>31</v>
      </c>
      <c r="D237">
        <v>12</v>
      </c>
      <c r="E237">
        <v>19</v>
      </c>
      <c r="F237" s="81">
        <v>0.96590909090909094</v>
      </c>
      <c r="G237">
        <v>0</v>
      </c>
      <c r="H237" s="75">
        <v>0</v>
      </c>
      <c r="I237" s="7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1">
        <v>3907</v>
      </c>
      <c r="B238" t="s">
        <v>507</v>
      </c>
      <c r="C238">
        <v>46</v>
      </c>
      <c r="D238">
        <v>27</v>
      </c>
      <c r="E238">
        <v>19</v>
      </c>
      <c r="F238" s="81">
        <v>0.90800000000000003</v>
      </c>
      <c r="G238">
        <v>0</v>
      </c>
      <c r="H238" s="75">
        <v>0</v>
      </c>
      <c r="I238" s="7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1">
        <v>3909</v>
      </c>
      <c r="B239" t="s">
        <v>508</v>
      </c>
      <c r="C239">
        <v>86</v>
      </c>
      <c r="D239">
        <v>37</v>
      </c>
      <c r="E239">
        <v>49</v>
      </c>
      <c r="F239" s="81">
        <v>0.92727272727272725</v>
      </c>
      <c r="G239">
        <v>0</v>
      </c>
      <c r="H239" s="75">
        <v>0</v>
      </c>
      <c r="I239" s="7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1">
        <v>3940</v>
      </c>
      <c r="B240" t="s">
        <v>509</v>
      </c>
      <c r="C240">
        <v>81</v>
      </c>
      <c r="D240">
        <v>30</v>
      </c>
      <c r="E240">
        <v>51</v>
      </c>
      <c r="F240" s="81">
        <v>0.91569086651053866</v>
      </c>
      <c r="G240">
        <v>0</v>
      </c>
      <c r="H240" s="75">
        <v>0</v>
      </c>
      <c r="I240" s="7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1">
        <v>3941</v>
      </c>
      <c r="B241" t="s">
        <v>510</v>
      </c>
      <c r="C241">
        <v>78</v>
      </c>
      <c r="D241">
        <v>37</v>
      </c>
      <c r="E241">
        <v>41</v>
      </c>
      <c r="F241" s="81">
        <v>0.9375</v>
      </c>
      <c r="G241">
        <v>0</v>
      </c>
      <c r="H241" s="75">
        <v>0</v>
      </c>
      <c r="I241" s="7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1">
        <v>3961</v>
      </c>
      <c r="B242" t="s">
        <v>511</v>
      </c>
      <c r="C242">
        <v>15</v>
      </c>
      <c r="D242">
        <v>7</v>
      </c>
      <c r="E242">
        <v>8</v>
      </c>
      <c r="F242" s="81">
        <v>0.97580645161290325</v>
      </c>
      <c r="G242">
        <v>0</v>
      </c>
      <c r="H242" s="75">
        <v>0</v>
      </c>
      <c r="I242" s="7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1">
        <v>3976</v>
      </c>
      <c r="B243" t="s">
        <v>512</v>
      </c>
      <c r="C243">
        <v>127</v>
      </c>
      <c r="D243">
        <v>57</v>
      </c>
      <c r="E243">
        <v>70</v>
      </c>
      <c r="F243" s="81">
        <v>0.95967741935483875</v>
      </c>
      <c r="G243">
        <v>0</v>
      </c>
      <c r="H243" s="75">
        <v>0</v>
      </c>
      <c r="I243" s="7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1">
        <v>3998</v>
      </c>
      <c r="B244" t="s">
        <v>513</v>
      </c>
      <c r="C244">
        <v>122</v>
      </c>
      <c r="D244">
        <v>55</v>
      </c>
      <c r="E244">
        <v>67</v>
      </c>
      <c r="F244" s="81">
        <v>0.96978021978021978</v>
      </c>
      <c r="G244">
        <v>49</v>
      </c>
      <c r="H244" s="75">
        <v>0</v>
      </c>
      <c r="I244" s="7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1">
        <v>4025</v>
      </c>
      <c r="B245" t="s">
        <v>514</v>
      </c>
      <c r="C245">
        <v>76</v>
      </c>
      <c r="D245">
        <v>35</v>
      </c>
      <c r="E245">
        <v>41</v>
      </c>
      <c r="F245" s="81">
        <v>0.94318181818181823</v>
      </c>
      <c r="G245">
        <v>0</v>
      </c>
      <c r="H245" s="75">
        <v>0</v>
      </c>
      <c r="I245" s="7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1">
        <v>4049</v>
      </c>
      <c r="B246" t="s">
        <v>515</v>
      </c>
      <c r="C246">
        <v>111</v>
      </c>
      <c r="D246">
        <v>29</v>
      </c>
      <c r="E246">
        <v>82</v>
      </c>
      <c r="F246" s="81">
        <v>0.89659520807061788</v>
      </c>
      <c r="G246">
        <v>0</v>
      </c>
      <c r="H246" s="75">
        <v>0</v>
      </c>
      <c r="I246" s="7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1">
        <v>4084</v>
      </c>
      <c r="B247" t="s">
        <v>516</v>
      </c>
      <c r="C247">
        <v>43</v>
      </c>
      <c r="D247">
        <v>13</v>
      </c>
      <c r="E247">
        <v>30</v>
      </c>
      <c r="F247" s="81">
        <v>0.93103448275862066</v>
      </c>
      <c r="G247">
        <v>0</v>
      </c>
      <c r="H247" s="75">
        <v>0</v>
      </c>
      <c r="I247" s="7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1">
        <v>4102</v>
      </c>
      <c r="B248" t="s">
        <v>517</v>
      </c>
      <c r="C248">
        <v>115</v>
      </c>
      <c r="D248">
        <v>45</v>
      </c>
      <c r="E248">
        <v>70</v>
      </c>
      <c r="F248" s="81">
        <v>0.91582491582491588</v>
      </c>
      <c r="G248">
        <v>53</v>
      </c>
      <c r="H248" s="75">
        <v>0</v>
      </c>
      <c r="I248" s="7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1">
        <v>4124</v>
      </c>
      <c r="B249" t="s">
        <v>518</v>
      </c>
      <c r="C249">
        <v>66</v>
      </c>
      <c r="D249">
        <v>25</v>
      </c>
      <c r="E249">
        <v>41</v>
      </c>
      <c r="F249" s="81">
        <v>0.93442622950819676</v>
      </c>
      <c r="G249">
        <v>0</v>
      </c>
      <c r="H249" s="75">
        <v>0</v>
      </c>
      <c r="I249" s="7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1">
        <v>4140</v>
      </c>
      <c r="B250" t="s">
        <v>519</v>
      </c>
      <c r="C250">
        <v>213</v>
      </c>
      <c r="D250">
        <v>122</v>
      </c>
      <c r="E250">
        <v>91</v>
      </c>
      <c r="F250" s="81">
        <v>0.81843065693430661</v>
      </c>
      <c r="G250">
        <v>0</v>
      </c>
      <c r="H250" s="75">
        <v>49</v>
      </c>
      <c r="I250" s="7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1">
        <v>4141</v>
      </c>
      <c r="B251" t="s">
        <v>520</v>
      </c>
      <c r="C251">
        <v>54</v>
      </c>
      <c r="D251">
        <v>19</v>
      </c>
      <c r="E251">
        <v>35</v>
      </c>
      <c r="F251" s="81">
        <v>0.9550561797752809</v>
      </c>
      <c r="G251">
        <v>0</v>
      </c>
      <c r="H251" s="75">
        <v>0</v>
      </c>
      <c r="I251" s="7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1">
        <v>4160</v>
      </c>
      <c r="B252" t="s">
        <v>521</v>
      </c>
      <c r="C252">
        <v>230</v>
      </c>
      <c r="D252">
        <v>107</v>
      </c>
      <c r="E252">
        <v>123</v>
      </c>
      <c r="F252" s="81">
        <v>0.96061269146608319</v>
      </c>
      <c r="G252">
        <v>0</v>
      </c>
      <c r="H252" s="75">
        <v>0</v>
      </c>
      <c r="I252" s="7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1">
        <v>4162</v>
      </c>
      <c r="B253" t="s">
        <v>522</v>
      </c>
      <c r="C253">
        <v>735</v>
      </c>
      <c r="D253">
        <v>383</v>
      </c>
      <c r="E253">
        <v>352</v>
      </c>
      <c r="F253" s="81">
        <v>0.90099715099715094</v>
      </c>
      <c r="G253">
        <v>0</v>
      </c>
      <c r="H253" s="75">
        <v>0</v>
      </c>
      <c r="I253" s="7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1">
        <v>4165</v>
      </c>
      <c r="B254" t="s">
        <v>523</v>
      </c>
      <c r="C254">
        <v>412</v>
      </c>
      <c r="D254">
        <v>47</v>
      </c>
      <c r="E254">
        <v>365</v>
      </c>
      <c r="F254" s="81">
        <v>0.94437577255871441</v>
      </c>
      <c r="G254">
        <v>148</v>
      </c>
      <c r="H254" s="75">
        <v>0</v>
      </c>
      <c r="I254" s="7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1">
        <v>4166</v>
      </c>
      <c r="B255" t="s">
        <v>524</v>
      </c>
      <c r="C255">
        <v>429</v>
      </c>
      <c r="D255">
        <v>428</v>
      </c>
      <c r="E255">
        <v>1</v>
      </c>
      <c r="F255" s="81">
        <v>0.96099290780141844</v>
      </c>
      <c r="G255">
        <v>0</v>
      </c>
      <c r="H255" s="75">
        <v>65</v>
      </c>
      <c r="I255" s="7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1">
        <v>4195</v>
      </c>
      <c r="B256" t="s">
        <v>525</v>
      </c>
      <c r="C256">
        <v>59</v>
      </c>
      <c r="D256">
        <v>32</v>
      </c>
      <c r="E256">
        <v>27</v>
      </c>
      <c r="F256" s="81">
        <v>0.96183206106870234</v>
      </c>
      <c r="G256">
        <v>0</v>
      </c>
      <c r="H256" s="75">
        <v>0</v>
      </c>
      <c r="I256" s="7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1">
        <v>4270</v>
      </c>
      <c r="B257" t="s">
        <v>526</v>
      </c>
      <c r="C257">
        <v>51</v>
      </c>
      <c r="D257">
        <v>32</v>
      </c>
      <c r="E257">
        <v>19</v>
      </c>
      <c r="F257" s="81">
        <v>0.92168674698795183</v>
      </c>
      <c r="G257">
        <v>0</v>
      </c>
      <c r="H257" s="75">
        <v>0</v>
      </c>
      <c r="I257" s="7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1">
        <v>4277</v>
      </c>
      <c r="B258" t="s">
        <v>527</v>
      </c>
      <c r="C258">
        <v>339</v>
      </c>
      <c r="D258">
        <v>133</v>
      </c>
      <c r="E258">
        <v>206</v>
      </c>
      <c r="F258" s="81">
        <v>0.828125</v>
      </c>
      <c r="G258">
        <v>84</v>
      </c>
      <c r="H258" s="75">
        <v>83</v>
      </c>
      <c r="I258" s="7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1">
        <v>4287</v>
      </c>
      <c r="B259" t="s">
        <v>528</v>
      </c>
      <c r="C259">
        <v>318</v>
      </c>
      <c r="D259">
        <v>95</v>
      </c>
      <c r="E259">
        <v>223</v>
      </c>
      <c r="F259" s="81">
        <v>0.94067796610169496</v>
      </c>
      <c r="G259">
        <v>0</v>
      </c>
      <c r="H259" s="75">
        <v>0</v>
      </c>
      <c r="I259" s="7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1">
        <v>4288</v>
      </c>
      <c r="B260" t="s">
        <v>529</v>
      </c>
      <c r="C260">
        <v>303</v>
      </c>
      <c r="D260">
        <v>116</v>
      </c>
      <c r="E260">
        <v>187</v>
      </c>
      <c r="F260" s="81">
        <v>0.94661921708185048</v>
      </c>
      <c r="G260">
        <v>0</v>
      </c>
      <c r="H260" s="75">
        <v>0</v>
      </c>
      <c r="I260" s="7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1">
        <v>4289</v>
      </c>
      <c r="B261" t="s">
        <v>530</v>
      </c>
      <c r="C261">
        <v>65</v>
      </c>
      <c r="D261">
        <v>12</v>
      </c>
      <c r="E261">
        <v>53</v>
      </c>
      <c r="F261" s="81">
        <v>0.89520426287744226</v>
      </c>
      <c r="G261">
        <v>0</v>
      </c>
      <c r="H261" s="75">
        <v>0</v>
      </c>
      <c r="I261" s="7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1">
        <v>4309</v>
      </c>
      <c r="B262" t="s">
        <v>531</v>
      </c>
      <c r="C262">
        <v>43</v>
      </c>
      <c r="D262">
        <v>18</v>
      </c>
      <c r="E262">
        <v>25</v>
      </c>
      <c r="F262" s="81">
        <v>0.94647887323943658</v>
      </c>
      <c r="G262">
        <v>0</v>
      </c>
      <c r="H262" s="75">
        <v>0</v>
      </c>
      <c r="I262" s="7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1">
        <v>4331</v>
      </c>
      <c r="B263" t="s">
        <v>532</v>
      </c>
      <c r="C263">
        <v>48</v>
      </c>
      <c r="D263">
        <v>24</v>
      </c>
      <c r="E263">
        <v>24</v>
      </c>
      <c r="F263" s="81">
        <v>0.88888888888888884</v>
      </c>
      <c r="G263">
        <v>0</v>
      </c>
      <c r="H263" s="75">
        <v>0</v>
      </c>
      <c r="I263" s="7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1">
        <v>4353</v>
      </c>
      <c r="B264" t="s">
        <v>533</v>
      </c>
      <c r="C264">
        <v>52</v>
      </c>
      <c r="D264">
        <v>31</v>
      </c>
      <c r="E264">
        <v>21</v>
      </c>
      <c r="F264" s="81">
        <v>0.90710382513661203</v>
      </c>
      <c r="G264">
        <v>0</v>
      </c>
      <c r="H264" s="75">
        <v>0</v>
      </c>
      <c r="I264" s="7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1">
        <v>4404</v>
      </c>
      <c r="B265" t="s">
        <v>534</v>
      </c>
      <c r="C265">
        <v>26</v>
      </c>
      <c r="D265">
        <v>11</v>
      </c>
      <c r="E265">
        <v>15</v>
      </c>
      <c r="F265" s="81">
        <v>0.84640000000000004</v>
      </c>
      <c r="G265">
        <v>0</v>
      </c>
      <c r="H265" s="75">
        <v>0</v>
      </c>
      <c r="I265" s="7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1">
        <v>4408</v>
      </c>
      <c r="B266" t="s">
        <v>535</v>
      </c>
      <c r="C266">
        <v>235</v>
      </c>
      <c r="D266">
        <v>135</v>
      </c>
      <c r="E266">
        <v>100</v>
      </c>
      <c r="F266" s="81">
        <v>0.97505197505197505</v>
      </c>
      <c r="G266">
        <v>0</v>
      </c>
      <c r="H266" s="75">
        <v>0</v>
      </c>
      <c r="I266" s="7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1">
        <v>4446</v>
      </c>
      <c r="B267" t="s">
        <v>536</v>
      </c>
      <c r="C267">
        <v>46</v>
      </c>
      <c r="D267">
        <v>4</v>
      </c>
      <c r="E267">
        <v>42</v>
      </c>
      <c r="F267" s="81">
        <v>0.9553571428571429</v>
      </c>
      <c r="G267">
        <v>0</v>
      </c>
      <c r="H267" s="75">
        <v>0</v>
      </c>
      <c r="I267" s="7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1">
        <v>4451</v>
      </c>
      <c r="B268" t="s">
        <v>537</v>
      </c>
      <c r="C268">
        <v>155</v>
      </c>
      <c r="D268">
        <v>18</v>
      </c>
      <c r="E268">
        <v>137</v>
      </c>
      <c r="F268" s="81">
        <v>0.87075575027382257</v>
      </c>
      <c r="G268">
        <v>0</v>
      </c>
      <c r="H268" s="75">
        <v>0</v>
      </c>
      <c r="I268" s="7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1">
        <v>4483</v>
      </c>
      <c r="B269" t="s">
        <v>538</v>
      </c>
      <c r="C269">
        <v>168</v>
      </c>
      <c r="D269">
        <v>59</v>
      </c>
      <c r="E269">
        <v>109</v>
      </c>
      <c r="F269" s="81">
        <v>0.85411140583554379</v>
      </c>
      <c r="G269">
        <v>0</v>
      </c>
      <c r="H269" s="75">
        <v>0</v>
      </c>
      <c r="I269" s="7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1">
        <v>4507</v>
      </c>
      <c r="B270" t="s">
        <v>539</v>
      </c>
      <c r="C270">
        <v>78</v>
      </c>
      <c r="D270">
        <v>34</v>
      </c>
      <c r="E270">
        <v>44</v>
      </c>
      <c r="F270" s="81">
        <v>0.96835443037974689</v>
      </c>
      <c r="G270">
        <v>0</v>
      </c>
      <c r="H270" s="75">
        <v>0</v>
      </c>
      <c r="I270" s="7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1">
        <v>4533</v>
      </c>
      <c r="B271" t="s">
        <v>540</v>
      </c>
      <c r="C271">
        <v>227</v>
      </c>
      <c r="D271">
        <v>225</v>
      </c>
      <c r="E271">
        <v>2</v>
      </c>
      <c r="F271" s="81">
        <v>0.95436507936507942</v>
      </c>
      <c r="G271">
        <v>0</v>
      </c>
      <c r="H271" s="75">
        <v>0</v>
      </c>
      <c r="I271" s="7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1">
        <v>4534</v>
      </c>
      <c r="B272" t="s">
        <v>541</v>
      </c>
      <c r="C272">
        <v>529</v>
      </c>
      <c r="D272">
        <v>298</v>
      </c>
      <c r="E272">
        <v>231</v>
      </c>
      <c r="F272" s="81">
        <v>0.91577060931899645</v>
      </c>
      <c r="G272">
        <v>0</v>
      </c>
      <c r="H272" s="75">
        <v>0</v>
      </c>
      <c r="I272" s="7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1">
        <v>4535</v>
      </c>
      <c r="B273" t="s">
        <v>542</v>
      </c>
      <c r="C273">
        <v>216</v>
      </c>
      <c r="D273">
        <v>16</v>
      </c>
      <c r="E273">
        <v>200</v>
      </c>
      <c r="F273" s="81">
        <v>0.92243186582809222</v>
      </c>
      <c r="G273">
        <v>96</v>
      </c>
      <c r="H273" s="75">
        <v>0</v>
      </c>
      <c r="I273" s="7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1">
        <v>4536</v>
      </c>
      <c r="B274" t="s">
        <v>543</v>
      </c>
      <c r="C274">
        <v>107</v>
      </c>
      <c r="D274">
        <v>106</v>
      </c>
      <c r="E274">
        <v>1</v>
      </c>
      <c r="F274" s="81">
        <v>0.92647058823529416</v>
      </c>
      <c r="G274">
        <v>0</v>
      </c>
      <c r="H274" s="75">
        <v>0</v>
      </c>
      <c r="I274" s="7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1">
        <v>4557</v>
      </c>
      <c r="B275" t="s">
        <v>544</v>
      </c>
      <c r="C275">
        <v>36</v>
      </c>
      <c r="D275">
        <v>10</v>
      </c>
      <c r="E275">
        <v>26</v>
      </c>
      <c r="F275" s="81">
        <v>0.84836065573770492</v>
      </c>
      <c r="G275">
        <v>0</v>
      </c>
      <c r="H275" s="75">
        <v>0</v>
      </c>
      <c r="I275" s="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1">
        <v>4559</v>
      </c>
      <c r="B276" t="s">
        <v>545</v>
      </c>
      <c r="C276">
        <v>18</v>
      </c>
      <c r="D276">
        <v>11</v>
      </c>
      <c r="E276">
        <v>7</v>
      </c>
      <c r="F276" s="81">
        <v>0.93181818181818177</v>
      </c>
      <c r="G276">
        <v>0</v>
      </c>
      <c r="H276" s="75">
        <v>0</v>
      </c>
      <c r="I276" s="7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1">
        <v>4560</v>
      </c>
      <c r="B277" t="s">
        <v>546</v>
      </c>
      <c r="C277">
        <v>40</v>
      </c>
      <c r="D277">
        <v>10</v>
      </c>
      <c r="E277">
        <v>30</v>
      </c>
      <c r="F277" s="81">
        <v>0.95121951219512191</v>
      </c>
      <c r="G277">
        <v>0</v>
      </c>
      <c r="H277" s="75">
        <v>0</v>
      </c>
      <c r="I277" s="7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1">
        <v>4616</v>
      </c>
      <c r="B278" t="s">
        <v>547</v>
      </c>
      <c r="C278">
        <v>35</v>
      </c>
      <c r="D278">
        <v>23</v>
      </c>
      <c r="E278">
        <v>12</v>
      </c>
      <c r="F278" s="81">
        <v>0.97297297297297303</v>
      </c>
      <c r="G278">
        <v>0</v>
      </c>
      <c r="H278" s="75">
        <v>0</v>
      </c>
      <c r="I278" s="7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1">
        <v>4672</v>
      </c>
      <c r="B279" t="s">
        <v>548</v>
      </c>
      <c r="C279">
        <v>248</v>
      </c>
      <c r="D279">
        <v>124</v>
      </c>
      <c r="E279">
        <v>124</v>
      </c>
      <c r="F279" s="81">
        <v>0.86213592233009706</v>
      </c>
      <c r="G279">
        <v>0</v>
      </c>
      <c r="H279" s="75">
        <v>0</v>
      </c>
      <c r="I279" s="7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1">
        <v>4700</v>
      </c>
      <c r="B280" t="s">
        <v>549</v>
      </c>
      <c r="C280">
        <v>341</v>
      </c>
      <c r="D280">
        <v>66</v>
      </c>
      <c r="E280">
        <v>275</v>
      </c>
      <c r="F280" s="81">
        <v>0.90713324360699865</v>
      </c>
      <c r="G280">
        <v>0</v>
      </c>
      <c r="H280" s="75">
        <v>0</v>
      </c>
      <c r="I280" s="7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1">
        <v>4703</v>
      </c>
      <c r="B281" t="s">
        <v>550</v>
      </c>
      <c r="C281">
        <v>121</v>
      </c>
      <c r="D281">
        <v>5</v>
      </c>
      <c r="E281">
        <v>116</v>
      </c>
      <c r="F281" s="81">
        <v>0.92653061224489797</v>
      </c>
      <c r="G281">
        <v>44</v>
      </c>
      <c r="H281" s="75">
        <v>0</v>
      </c>
      <c r="I281" s="7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1">
        <v>4706</v>
      </c>
      <c r="B282" t="s">
        <v>551</v>
      </c>
      <c r="C282">
        <v>113</v>
      </c>
      <c r="D282">
        <v>79</v>
      </c>
      <c r="E282">
        <v>34</v>
      </c>
      <c r="F282" s="81">
        <v>0.93852459016393441</v>
      </c>
      <c r="G282">
        <v>0</v>
      </c>
      <c r="H282" s="75">
        <v>0</v>
      </c>
      <c r="I282" s="7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1">
        <v>4707</v>
      </c>
      <c r="B283" t="s">
        <v>552</v>
      </c>
      <c r="C283">
        <v>192</v>
      </c>
      <c r="D283">
        <v>92</v>
      </c>
      <c r="E283">
        <v>100</v>
      </c>
      <c r="F283" s="81">
        <v>0.91596638655462181</v>
      </c>
      <c r="G283">
        <v>0</v>
      </c>
      <c r="H283" s="75">
        <v>0</v>
      </c>
      <c r="I283" s="7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1">
        <v>4708</v>
      </c>
      <c r="B284" t="s">
        <v>553</v>
      </c>
      <c r="C284">
        <v>62</v>
      </c>
      <c r="D284">
        <v>22</v>
      </c>
      <c r="E284">
        <v>40</v>
      </c>
      <c r="F284" s="81">
        <v>0.86956521739130432</v>
      </c>
      <c r="G284">
        <v>0</v>
      </c>
      <c r="H284" s="75">
        <v>0</v>
      </c>
      <c r="I284" s="7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1">
        <v>4709</v>
      </c>
      <c r="B285" t="s">
        <v>554</v>
      </c>
      <c r="C285">
        <v>296</v>
      </c>
      <c r="D285">
        <v>184</v>
      </c>
      <c r="E285">
        <v>112</v>
      </c>
      <c r="F285" s="81">
        <v>0.92649572649572653</v>
      </c>
      <c r="G285">
        <v>0</v>
      </c>
      <c r="H285" s="75">
        <v>0</v>
      </c>
      <c r="I285" s="7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1">
        <v>4717</v>
      </c>
      <c r="B286" t="s">
        <v>555</v>
      </c>
      <c r="C286">
        <v>46</v>
      </c>
      <c r="D286">
        <v>19</v>
      </c>
      <c r="E286">
        <v>27</v>
      </c>
      <c r="F286" s="81">
        <v>0.9285714285714286</v>
      </c>
      <c r="G286">
        <v>0</v>
      </c>
      <c r="H286" s="75">
        <v>0</v>
      </c>
      <c r="I286" s="7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1">
        <v>4782</v>
      </c>
      <c r="B287" t="s">
        <v>556</v>
      </c>
      <c r="C287">
        <v>145</v>
      </c>
      <c r="D287">
        <v>62</v>
      </c>
      <c r="E287">
        <v>83</v>
      </c>
      <c r="F287" s="81">
        <v>0.82378854625550657</v>
      </c>
      <c r="G287">
        <v>0</v>
      </c>
      <c r="H287" s="75">
        <v>0</v>
      </c>
      <c r="I287" s="7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1">
        <v>4805</v>
      </c>
      <c r="B288" t="s">
        <v>557</v>
      </c>
      <c r="C288">
        <v>145</v>
      </c>
      <c r="D288">
        <v>70</v>
      </c>
      <c r="E288">
        <v>75</v>
      </c>
      <c r="F288" s="81">
        <v>0.92610062893081757</v>
      </c>
      <c r="G288">
        <v>0</v>
      </c>
      <c r="H288" s="75">
        <v>0</v>
      </c>
      <c r="I288" s="7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1">
        <v>4824</v>
      </c>
      <c r="B289" t="s">
        <v>558</v>
      </c>
      <c r="C289">
        <v>190</v>
      </c>
      <c r="D289">
        <v>14</v>
      </c>
      <c r="E289">
        <v>176</v>
      </c>
      <c r="F289" s="81">
        <v>0.93764434180138567</v>
      </c>
      <c r="G289">
        <v>99</v>
      </c>
      <c r="H289" s="75">
        <v>0</v>
      </c>
      <c r="I289" s="7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1">
        <v>4825</v>
      </c>
      <c r="B290" t="s">
        <v>559</v>
      </c>
      <c r="C290">
        <v>167</v>
      </c>
      <c r="D290">
        <v>80</v>
      </c>
      <c r="E290">
        <v>87</v>
      </c>
      <c r="F290" s="81">
        <v>0.92917847025495748</v>
      </c>
      <c r="G290">
        <v>0</v>
      </c>
      <c r="H290" s="75">
        <v>0</v>
      </c>
      <c r="I290" s="7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1">
        <v>4870</v>
      </c>
      <c r="B291" t="s">
        <v>560</v>
      </c>
      <c r="C291">
        <v>50</v>
      </c>
      <c r="D291">
        <v>25</v>
      </c>
      <c r="E291">
        <v>25</v>
      </c>
      <c r="F291" s="81">
        <v>0.94331983805668018</v>
      </c>
      <c r="G291">
        <v>0</v>
      </c>
      <c r="H291" s="75">
        <v>0</v>
      </c>
      <c r="I291" s="7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1">
        <v>4897</v>
      </c>
      <c r="B292" t="s">
        <v>561</v>
      </c>
      <c r="C292">
        <v>132</v>
      </c>
      <c r="D292">
        <v>77</v>
      </c>
      <c r="E292">
        <v>55</v>
      </c>
      <c r="F292" s="81">
        <v>0.94769874476987448</v>
      </c>
      <c r="G292">
        <v>0</v>
      </c>
      <c r="H292" s="75">
        <v>0</v>
      </c>
      <c r="I292" s="7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1">
        <v>4925</v>
      </c>
      <c r="B293" t="s">
        <v>562</v>
      </c>
      <c r="C293">
        <v>71</v>
      </c>
      <c r="D293">
        <v>31</v>
      </c>
      <c r="E293">
        <v>40</v>
      </c>
      <c r="F293" s="81">
        <v>0.92931034482758623</v>
      </c>
      <c r="G293">
        <v>0</v>
      </c>
      <c r="H293" s="75">
        <v>0</v>
      </c>
      <c r="I293" s="7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1">
        <v>4948</v>
      </c>
      <c r="B294" t="s">
        <v>563</v>
      </c>
      <c r="C294">
        <v>138</v>
      </c>
      <c r="D294">
        <v>37</v>
      </c>
      <c r="E294">
        <v>101</v>
      </c>
      <c r="F294" s="81">
        <v>0.96268656716417911</v>
      </c>
      <c r="G294">
        <v>32</v>
      </c>
      <c r="H294" s="75">
        <v>0</v>
      </c>
      <c r="I294" s="7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1">
        <v>4949</v>
      </c>
      <c r="B295" t="s">
        <v>564</v>
      </c>
      <c r="C295">
        <v>53</v>
      </c>
      <c r="D295">
        <v>28</v>
      </c>
      <c r="E295">
        <v>25</v>
      </c>
      <c r="F295" s="81">
        <v>0.93181818181818177</v>
      </c>
      <c r="G295">
        <v>0</v>
      </c>
      <c r="H295" s="75">
        <v>0</v>
      </c>
      <c r="I295" s="7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1">
        <v>4975</v>
      </c>
      <c r="B296" t="s">
        <v>565</v>
      </c>
      <c r="C296">
        <v>96</v>
      </c>
      <c r="D296">
        <v>11</v>
      </c>
      <c r="E296">
        <v>85</v>
      </c>
      <c r="F296" s="81">
        <v>0.91326530612244894</v>
      </c>
      <c r="G296">
        <v>0</v>
      </c>
      <c r="H296" s="75">
        <v>0</v>
      </c>
      <c r="I296" s="7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1">
        <v>4977</v>
      </c>
      <c r="B297" t="s">
        <v>566</v>
      </c>
      <c r="C297">
        <v>422</v>
      </c>
      <c r="D297">
        <v>295</v>
      </c>
      <c r="E297">
        <v>127</v>
      </c>
      <c r="F297" s="81">
        <v>0.93077742279020237</v>
      </c>
      <c r="G297">
        <v>0</v>
      </c>
      <c r="H297" s="75">
        <v>0</v>
      </c>
      <c r="I297" s="7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1">
        <v>4983</v>
      </c>
      <c r="B298" t="s">
        <v>567</v>
      </c>
      <c r="C298">
        <v>112</v>
      </c>
      <c r="D298">
        <v>44</v>
      </c>
      <c r="E298">
        <v>68</v>
      </c>
      <c r="F298" s="81">
        <v>0.90861618798955612</v>
      </c>
      <c r="G298">
        <v>0</v>
      </c>
      <c r="H298" s="75">
        <v>0</v>
      </c>
      <c r="I298" s="7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1">
        <v>5021</v>
      </c>
      <c r="B299" t="s">
        <v>568</v>
      </c>
      <c r="C299">
        <v>219</v>
      </c>
      <c r="D299">
        <v>87</v>
      </c>
      <c r="E299">
        <v>132</v>
      </c>
      <c r="F299" s="81">
        <v>0.98121085594989566</v>
      </c>
      <c r="G299">
        <v>0</v>
      </c>
      <c r="H299" s="75">
        <v>0</v>
      </c>
      <c r="I299" s="7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1">
        <v>5057</v>
      </c>
      <c r="B300" t="s">
        <v>569</v>
      </c>
      <c r="C300">
        <v>43</v>
      </c>
      <c r="D300">
        <v>26</v>
      </c>
      <c r="E300">
        <v>17</v>
      </c>
      <c r="F300" s="81">
        <v>1</v>
      </c>
      <c r="G300">
        <v>0</v>
      </c>
      <c r="H300" s="75">
        <v>0</v>
      </c>
      <c r="I300" s="7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1">
        <v>5084</v>
      </c>
      <c r="B301" t="s">
        <v>570</v>
      </c>
      <c r="C301">
        <v>84</v>
      </c>
      <c r="D301">
        <v>21</v>
      </c>
      <c r="E301">
        <v>63</v>
      </c>
      <c r="F301" s="81">
        <v>0.84826974267968058</v>
      </c>
      <c r="G301">
        <v>0</v>
      </c>
      <c r="H301" s="75">
        <v>0</v>
      </c>
      <c r="I301" s="7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1">
        <v>5105</v>
      </c>
      <c r="B302" t="s">
        <v>571</v>
      </c>
      <c r="C302">
        <v>91</v>
      </c>
      <c r="D302">
        <v>33</v>
      </c>
      <c r="E302">
        <v>58</v>
      </c>
      <c r="F302" s="81">
        <v>0.9285714285714286</v>
      </c>
      <c r="G302">
        <v>0</v>
      </c>
      <c r="H302" s="75">
        <v>0</v>
      </c>
      <c r="I302" s="7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1">
        <v>5122</v>
      </c>
      <c r="B303" t="s">
        <v>572</v>
      </c>
      <c r="C303">
        <v>104</v>
      </c>
      <c r="D303">
        <v>60</v>
      </c>
      <c r="E303">
        <v>44</v>
      </c>
      <c r="F303" s="81">
        <v>0.96083550913838123</v>
      </c>
      <c r="G303">
        <v>0</v>
      </c>
      <c r="H303" s="75">
        <v>0</v>
      </c>
      <c r="I303" s="7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1">
        <v>5215</v>
      </c>
      <c r="B304" t="s">
        <v>573</v>
      </c>
      <c r="C304">
        <v>304</v>
      </c>
      <c r="D304">
        <v>24</v>
      </c>
      <c r="E304">
        <v>280</v>
      </c>
      <c r="F304" s="81">
        <v>0.94240000000000002</v>
      </c>
      <c r="G304">
        <v>115</v>
      </c>
      <c r="H304" s="75">
        <v>0</v>
      </c>
      <c r="I304" s="7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1">
        <v>5216</v>
      </c>
      <c r="B305" t="s">
        <v>574</v>
      </c>
      <c r="C305">
        <v>210</v>
      </c>
      <c r="D305">
        <v>135</v>
      </c>
      <c r="E305">
        <v>75</v>
      </c>
      <c r="F305" s="81">
        <v>0.92370572207084467</v>
      </c>
      <c r="G305">
        <v>0</v>
      </c>
      <c r="H305" s="75">
        <v>0</v>
      </c>
      <c r="I305" s="7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1">
        <v>5219</v>
      </c>
      <c r="B306" t="s">
        <v>575</v>
      </c>
      <c r="C306">
        <v>472</v>
      </c>
      <c r="D306">
        <v>329</v>
      </c>
      <c r="E306">
        <v>143</v>
      </c>
      <c r="F306" s="81">
        <v>0.94887525562372188</v>
      </c>
      <c r="G306">
        <v>0</v>
      </c>
      <c r="H306" s="75">
        <v>0</v>
      </c>
      <c r="I306" s="7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1">
        <v>5267</v>
      </c>
      <c r="B307" t="s">
        <v>576</v>
      </c>
      <c r="C307">
        <v>59</v>
      </c>
      <c r="D307">
        <v>26</v>
      </c>
      <c r="E307">
        <v>33</v>
      </c>
      <c r="F307" s="81">
        <v>0.97637795275590555</v>
      </c>
      <c r="G307">
        <v>0</v>
      </c>
      <c r="H307" s="75">
        <v>0</v>
      </c>
      <c r="I307" s="7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1">
        <v>5270</v>
      </c>
      <c r="B308" t="s">
        <v>577</v>
      </c>
      <c r="C308">
        <v>137</v>
      </c>
      <c r="D308">
        <v>65</v>
      </c>
      <c r="E308">
        <v>72</v>
      </c>
      <c r="F308" s="81">
        <v>0.98859315589353614</v>
      </c>
      <c r="G308">
        <v>0</v>
      </c>
      <c r="H308" s="75">
        <v>0</v>
      </c>
      <c r="I308" s="7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1">
        <v>5274</v>
      </c>
      <c r="B309" t="s">
        <v>578</v>
      </c>
      <c r="C309">
        <v>56</v>
      </c>
      <c r="D309">
        <v>21</v>
      </c>
      <c r="E309">
        <v>35</v>
      </c>
      <c r="F309" s="81">
        <v>0.94174757281553401</v>
      </c>
      <c r="G309">
        <v>0</v>
      </c>
      <c r="H309" s="75">
        <v>0</v>
      </c>
      <c r="I309" s="7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1">
        <v>5282</v>
      </c>
      <c r="B310" t="s">
        <v>579</v>
      </c>
      <c r="C310">
        <v>252</v>
      </c>
      <c r="D310">
        <v>149</v>
      </c>
      <c r="E310">
        <v>103</v>
      </c>
      <c r="F310" s="81">
        <v>0.97659297789336796</v>
      </c>
      <c r="G310">
        <v>0</v>
      </c>
      <c r="H310" s="75">
        <v>0</v>
      </c>
      <c r="I310" s="7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1">
        <v>5323</v>
      </c>
      <c r="B311" t="s">
        <v>580</v>
      </c>
      <c r="C311">
        <v>93</v>
      </c>
      <c r="D311">
        <v>36</v>
      </c>
      <c r="E311">
        <v>57</v>
      </c>
      <c r="F311" s="81">
        <v>0.9341637010676157</v>
      </c>
      <c r="G311">
        <v>0</v>
      </c>
      <c r="H311" s="75">
        <v>0</v>
      </c>
      <c r="I311" s="7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1">
        <v>5343</v>
      </c>
      <c r="B312" t="s">
        <v>581</v>
      </c>
      <c r="C312">
        <v>160</v>
      </c>
      <c r="D312">
        <v>72</v>
      </c>
      <c r="E312">
        <v>88</v>
      </c>
      <c r="F312" s="81">
        <v>0.97599999999999998</v>
      </c>
      <c r="G312">
        <v>0</v>
      </c>
      <c r="H312" s="75">
        <v>0</v>
      </c>
      <c r="I312" s="7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1">
        <v>5344</v>
      </c>
      <c r="B313" t="s">
        <v>582</v>
      </c>
      <c r="C313">
        <v>46</v>
      </c>
      <c r="D313">
        <v>25</v>
      </c>
      <c r="E313">
        <v>21</v>
      </c>
      <c r="F313" s="81">
        <v>0.86456692913385824</v>
      </c>
      <c r="G313">
        <v>0</v>
      </c>
      <c r="H313" s="75">
        <v>0</v>
      </c>
      <c r="I313" s="7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1">
        <v>5393</v>
      </c>
      <c r="B314" t="s">
        <v>583</v>
      </c>
      <c r="C314">
        <v>448</v>
      </c>
      <c r="D314">
        <v>207</v>
      </c>
      <c r="E314">
        <v>241</v>
      </c>
      <c r="F314" s="81">
        <v>0.97722095671981779</v>
      </c>
      <c r="G314">
        <v>0</v>
      </c>
      <c r="H314" s="75">
        <v>0</v>
      </c>
      <c r="I314" s="7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1">
        <v>5439</v>
      </c>
      <c r="B315" t="s">
        <v>584</v>
      </c>
      <c r="C315">
        <v>127</v>
      </c>
      <c r="D315">
        <v>65</v>
      </c>
      <c r="E315">
        <v>62</v>
      </c>
      <c r="F315" s="81">
        <v>0.971830985915493</v>
      </c>
      <c r="G315">
        <v>0</v>
      </c>
      <c r="H315" s="75">
        <v>0</v>
      </c>
      <c r="I315" s="7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1">
        <v>5467</v>
      </c>
      <c r="B316" t="s">
        <v>585</v>
      </c>
      <c r="C316">
        <v>56</v>
      </c>
      <c r="D316">
        <v>17</v>
      </c>
      <c r="E316">
        <v>39</v>
      </c>
      <c r="F316" s="81">
        <v>1</v>
      </c>
      <c r="G316">
        <v>0</v>
      </c>
      <c r="H316" s="75">
        <v>0</v>
      </c>
      <c r="I316" s="7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1">
        <v>5565</v>
      </c>
      <c r="B317" t="s">
        <v>586</v>
      </c>
      <c r="C317">
        <v>107</v>
      </c>
      <c r="D317">
        <v>54</v>
      </c>
      <c r="E317">
        <v>53</v>
      </c>
      <c r="F317" s="81">
        <v>0.91213389121338917</v>
      </c>
      <c r="G317">
        <v>0</v>
      </c>
      <c r="H317" s="75">
        <v>0</v>
      </c>
      <c r="I317" s="7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1">
        <v>5566</v>
      </c>
      <c r="B318" t="s">
        <v>587</v>
      </c>
      <c r="C318">
        <v>442</v>
      </c>
      <c r="D318">
        <v>74</v>
      </c>
      <c r="E318">
        <v>368</v>
      </c>
      <c r="F318" s="81">
        <v>0.94915254237288138</v>
      </c>
      <c r="G318">
        <v>140</v>
      </c>
      <c r="H318" s="75">
        <v>0</v>
      </c>
      <c r="I318" s="7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1">
        <v>5567</v>
      </c>
      <c r="B319" t="s">
        <v>588</v>
      </c>
      <c r="C319">
        <v>123</v>
      </c>
      <c r="D319">
        <v>10</v>
      </c>
      <c r="E319">
        <v>113</v>
      </c>
      <c r="F319" s="81">
        <v>0.98832684824902728</v>
      </c>
      <c r="G319">
        <v>38</v>
      </c>
      <c r="H319" s="75">
        <v>0</v>
      </c>
      <c r="I319" s="7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1">
        <v>5568</v>
      </c>
      <c r="B320" t="s">
        <v>589</v>
      </c>
      <c r="C320">
        <v>420</v>
      </c>
      <c r="D320">
        <v>312</v>
      </c>
      <c r="E320">
        <v>108</v>
      </c>
      <c r="F320" s="81">
        <v>0.96377749029754201</v>
      </c>
      <c r="G320">
        <v>0</v>
      </c>
      <c r="H320" s="75">
        <v>0</v>
      </c>
      <c r="I320" s="7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1">
        <v>5574</v>
      </c>
      <c r="B321" t="s">
        <v>590</v>
      </c>
      <c r="C321">
        <v>109</v>
      </c>
      <c r="D321">
        <v>57</v>
      </c>
      <c r="E321">
        <v>52</v>
      </c>
      <c r="F321" s="81">
        <v>0.9695652173913043</v>
      </c>
      <c r="G321">
        <v>0</v>
      </c>
      <c r="H321" s="75">
        <v>0</v>
      </c>
      <c r="I321" s="7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1">
        <v>5600</v>
      </c>
      <c r="B322" t="s">
        <v>591</v>
      </c>
      <c r="C322">
        <v>4</v>
      </c>
      <c r="D322">
        <v>0</v>
      </c>
      <c r="E322">
        <v>4</v>
      </c>
      <c r="F322" s="81" t="e">
        <v>#N/A</v>
      </c>
      <c r="G322">
        <v>0</v>
      </c>
      <c r="H322" s="75">
        <v>0</v>
      </c>
      <c r="I322" s="7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1">
        <v>5613</v>
      </c>
      <c r="B323" t="s">
        <v>592</v>
      </c>
      <c r="C323">
        <v>91</v>
      </c>
      <c r="D323">
        <v>37</v>
      </c>
      <c r="E323">
        <v>54</v>
      </c>
      <c r="F323" s="81">
        <v>0.94880546075085326</v>
      </c>
      <c r="G323">
        <v>0</v>
      </c>
      <c r="H323" s="75">
        <v>0</v>
      </c>
      <c r="I323" s="7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1">
        <v>5620</v>
      </c>
      <c r="B324" t="s">
        <v>593</v>
      </c>
      <c r="C324">
        <v>4</v>
      </c>
      <c r="D324">
        <v>2</v>
      </c>
      <c r="E324">
        <v>2</v>
      </c>
      <c r="F324" s="81" t="e">
        <v>#N/A</v>
      </c>
      <c r="G324">
        <v>0</v>
      </c>
      <c r="H324" s="75">
        <v>0</v>
      </c>
      <c r="I324" s="7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1">
        <v>5653</v>
      </c>
      <c r="B325" t="s">
        <v>594</v>
      </c>
      <c r="C325">
        <v>145</v>
      </c>
      <c r="D325">
        <v>118</v>
      </c>
      <c r="E325">
        <v>27</v>
      </c>
      <c r="F325" s="81">
        <v>0.96979865771812079</v>
      </c>
      <c r="G325">
        <v>0</v>
      </c>
      <c r="H325" s="75">
        <v>0</v>
      </c>
      <c r="I325" s="7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1">
        <v>5655</v>
      </c>
      <c r="B326" t="s">
        <v>595</v>
      </c>
      <c r="C326">
        <v>486</v>
      </c>
      <c r="D326">
        <v>285</v>
      </c>
      <c r="E326">
        <v>201</v>
      </c>
      <c r="F326" s="81">
        <v>0.89523809523809528</v>
      </c>
      <c r="G326">
        <v>0</v>
      </c>
      <c r="H326" s="75">
        <v>0</v>
      </c>
      <c r="I326" s="7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1">
        <v>5656</v>
      </c>
      <c r="B327" t="s">
        <v>596</v>
      </c>
      <c r="C327">
        <v>498</v>
      </c>
      <c r="D327">
        <v>107</v>
      </c>
      <c r="E327">
        <v>391</v>
      </c>
      <c r="F327" s="81">
        <v>0.91632653061224489</v>
      </c>
      <c r="G327">
        <v>222</v>
      </c>
      <c r="H327" s="75">
        <v>0</v>
      </c>
      <c r="I327" s="7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1">
        <v>5663</v>
      </c>
      <c r="B328" t="s">
        <v>597</v>
      </c>
      <c r="C328">
        <v>542</v>
      </c>
      <c r="D328">
        <v>242</v>
      </c>
      <c r="E328">
        <v>300</v>
      </c>
      <c r="F328" s="81">
        <v>0.95533272561531446</v>
      </c>
      <c r="G328">
        <v>91</v>
      </c>
      <c r="H328" s="75">
        <v>0</v>
      </c>
      <c r="I328" s="7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1">
        <v>5697</v>
      </c>
      <c r="B329" t="s">
        <v>598</v>
      </c>
      <c r="C329">
        <v>47</v>
      </c>
      <c r="D329">
        <v>16</v>
      </c>
      <c r="E329">
        <v>31</v>
      </c>
      <c r="F329" s="81">
        <v>0.97647058823529409</v>
      </c>
      <c r="G329">
        <v>0</v>
      </c>
      <c r="H329" s="75">
        <v>0</v>
      </c>
      <c r="I329" s="7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1">
        <v>5703</v>
      </c>
      <c r="B330" t="s">
        <v>599</v>
      </c>
      <c r="C330">
        <v>60</v>
      </c>
      <c r="D330">
        <v>33</v>
      </c>
      <c r="E330">
        <v>27</v>
      </c>
      <c r="F330" s="81">
        <v>0.97368421052631582</v>
      </c>
      <c r="G330">
        <v>0</v>
      </c>
      <c r="H330" s="75">
        <v>0</v>
      </c>
      <c r="I330" s="7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1">
        <v>5729</v>
      </c>
      <c r="B331" t="s">
        <v>600</v>
      </c>
      <c r="C331">
        <v>42</v>
      </c>
      <c r="D331">
        <v>42</v>
      </c>
      <c r="E331">
        <v>0</v>
      </c>
      <c r="F331" s="81">
        <v>0.92</v>
      </c>
      <c r="G331">
        <v>0</v>
      </c>
      <c r="H331" s="75">
        <v>0</v>
      </c>
      <c r="I331" s="7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1">
        <v>5879</v>
      </c>
      <c r="B332" t="s">
        <v>601</v>
      </c>
      <c r="C332">
        <v>85</v>
      </c>
      <c r="D332">
        <v>43</v>
      </c>
      <c r="E332">
        <v>42</v>
      </c>
      <c r="F332" s="81">
        <v>0.92105263157894735</v>
      </c>
      <c r="G332">
        <v>0</v>
      </c>
      <c r="H332" s="75">
        <v>0</v>
      </c>
      <c r="I332" s="7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1">
        <v>5921</v>
      </c>
      <c r="B333" t="s">
        <v>602</v>
      </c>
      <c r="C333">
        <v>201</v>
      </c>
      <c r="D333">
        <v>83</v>
      </c>
      <c r="E333">
        <v>118</v>
      </c>
      <c r="F333" s="81">
        <v>0.95551257253384914</v>
      </c>
      <c r="G333">
        <v>75</v>
      </c>
      <c r="H333" s="75">
        <v>0</v>
      </c>
      <c r="I333" s="7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1">
        <v>5923</v>
      </c>
      <c r="B334" t="s">
        <v>603</v>
      </c>
      <c r="C334">
        <v>27</v>
      </c>
      <c r="D334">
        <v>11</v>
      </c>
      <c r="E334">
        <v>16</v>
      </c>
      <c r="F334" s="81">
        <v>0.97499999999999998</v>
      </c>
      <c r="G334">
        <v>0</v>
      </c>
      <c r="H334" s="75">
        <v>0</v>
      </c>
      <c r="I334" s="7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1">
        <v>5959</v>
      </c>
      <c r="B335" t="s">
        <v>604</v>
      </c>
      <c r="C335">
        <v>60</v>
      </c>
      <c r="D335">
        <v>25</v>
      </c>
      <c r="E335">
        <v>35</v>
      </c>
      <c r="F335" s="81">
        <v>0.95138888888888884</v>
      </c>
      <c r="G335">
        <v>0</v>
      </c>
      <c r="H335" s="75">
        <v>0</v>
      </c>
      <c r="I335" s="7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1">
        <v>5962</v>
      </c>
      <c r="B336" t="s">
        <v>605</v>
      </c>
      <c r="C336">
        <v>35</v>
      </c>
      <c r="D336">
        <v>6</v>
      </c>
      <c r="E336">
        <v>29</v>
      </c>
      <c r="F336" s="81" t="e">
        <v>#N/A</v>
      </c>
      <c r="G336">
        <v>0</v>
      </c>
      <c r="H336" s="75">
        <v>0</v>
      </c>
      <c r="I336" s="7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1">
        <v>5992</v>
      </c>
      <c r="B337" t="s">
        <v>606</v>
      </c>
      <c r="C337">
        <v>76</v>
      </c>
      <c r="D337">
        <v>19</v>
      </c>
      <c r="E337">
        <v>57</v>
      </c>
      <c r="F337" s="81">
        <v>0.96296296296296291</v>
      </c>
      <c r="G337">
        <v>0</v>
      </c>
      <c r="H337" s="75">
        <v>0</v>
      </c>
      <c r="I337" s="7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1">
        <v>6027</v>
      </c>
      <c r="B338" t="s">
        <v>607</v>
      </c>
      <c r="C338">
        <v>32</v>
      </c>
      <c r="D338">
        <v>18</v>
      </c>
      <c r="E338">
        <v>14</v>
      </c>
      <c r="F338" s="81">
        <v>0.97902097902097907</v>
      </c>
      <c r="G338">
        <v>0</v>
      </c>
      <c r="H338" s="75">
        <v>0</v>
      </c>
      <c r="I338" s="7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1">
        <v>6051</v>
      </c>
      <c r="B339" t="s">
        <v>608</v>
      </c>
      <c r="C339">
        <v>177</v>
      </c>
      <c r="D339">
        <v>95</v>
      </c>
      <c r="E339">
        <v>82</v>
      </c>
      <c r="F339" s="81">
        <v>0.94293478260869568</v>
      </c>
      <c r="G339">
        <v>0</v>
      </c>
      <c r="H339" s="75">
        <v>0</v>
      </c>
      <c r="I339" s="7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1">
        <v>6070</v>
      </c>
      <c r="B340" t="s">
        <v>609</v>
      </c>
      <c r="C340">
        <v>53</v>
      </c>
      <c r="D340">
        <v>21</v>
      </c>
      <c r="E340">
        <v>32</v>
      </c>
      <c r="F340" s="81">
        <v>0.93137254901960786</v>
      </c>
      <c r="G340">
        <v>0</v>
      </c>
      <c r="H340" s="75">
        <v>0</v>
      </c>
      <c r="I340" s="7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1">
        <v>6085</v>
      </c>
      <c r="B341" t="s">
        <v>610</v>
      </c>
      <c r="C341">
        <v>274</v>
      </c>
      <c r="D341">
        <v>174</v>
      </c>
      <c r="E341">
        <v>100</v>
      </c>
      <c r="F341" s="81">
        <v>0.95104895104895104</v>
      </c>
      <c r="G341">
        <v>0</v>
      </c>
      <c r="H341" s="75">
        <v>0</v>
      </c>
      <c r="I341" s="7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1">
        <v>6113</v>
      </c>
      <c r="B342" t="s">
        <v>611</v>
      </c>
      <c r="C342">
        <v>221</v>
      </c>
      <c r="D342">
        <v>19</v>
      </c>
      <c r="E342">
        <v>202</v>
      </c>
      <c r="F342" s="81">
        <v>0.94701986754966883</v>
      </c>
      <c r="G342">
        <v>71</v>
      </c>
      <c r="H342" s="75">
        <v>0</v>
      </c>
      <c r="I342" s="7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1">
        <v>6115</v>
      </c>
      <c r="B343" t="s">
        <v>612</v>
      </c>
      <c r="C343">
        <v>61</v>
      </c>
      <c r="D343">
        <v>31</v>
      </c>
      <c r="E343">
        <v>30</v>
      </c>
      <c r="F343" s="81">
        <v>0.98039215686274506</v>
      </c>
      <c r="G343">
        <v>0</v>
      </c>
      <c r="H343" s="75">
        <v>0</v>
      </c>
      <c r="I343" s="7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1">
        <v>6119</v>
      </c>
      <c r="B344" t="s">
        <v>613</v>
      </c>
      <c r="C344">
        <v>22</v>
      </c>
      <c r="D344">
        <v>9</v>
      </c>
      <c r="E344">
        <v>13</v>
      </c>
      <c r="F344" s="81">
        <v>0.86792452830188682</v>
      </c>
      <c r="G344">
        <v>0</v>
      </c>
      <c r="H344" s="75">
        <v>0</v>
      </c>
      <c r="I344" s="7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1">
        <v>6135</v>
      </c>
      <c r="B345" t="s">
        <v>614</v>
      </c>
      <c r="C345">
        <v>103</v>
      </c>
      <c r="D345">
        <v>53</v>
      </c>
      <c r="E345">
        <v>50</v>
      </c>
      <c r="F345" s="81">
        <v>0.9563106796116505</v>
      </c>
      <c r="G345">
        <v>0</v>
      </c>
      <c r="H345" s="75">
        <v>0</v>
      </c>
      <c r="I345" s="7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1">
        <v>6163</v>
      </c>
      <c r="B346" t="s">
        <v>615</v>
      </c>
      <c r="C346">
        <v>129</v>
      </c>
      <c r="D346">
        <v>67</v>
      </c>
      <c r="E346">
        <v>62</v>
      </c>
      <c r="F346" s="81">
        <v>0.96915167095115684</v>
      </c>
      <c r="G346">
        <v>0</v>
      </c>
      <c r="H346" s="75">
        <v>0</v>
      </c>
      <c r="I346" s="7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1">
        <v>6210</v>
      </c>
      <c r="B347" t="s">
        <v>616</v>
      </c>
      <c r="C347">
        <v>44</v>
      </c>
      <c r="D347">
        <v>17</v>
      </c>
      <c r="E347">
        <v>27</v>
      </c>
      <c r="F347" s="81">
        <v>0.98181818181818181</v>
      </c>
      <c r="G347">
        <v>0</v>
      </c>
      <c r="H347" s="75">
        <v>0</v>
      </c>
      <c r="I347" s="7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1">
        <v>6223</v>
      </c>
      <c r="B348" t="s">
        <v>617</v>
      </c>
      <c r="C348">
        <v>28</v>
      </c>
      <c r="D348">
        <v>0</v>
      </c>
      <c r="E348">
        <v>28</v>
      </c>
      <c r="F348" s="81">
        <v>0.85319148936170208</v>
      </c>
      <c r="G348">
        <v>0</v>
      </c>
      <c r="H348" s="75">
        <v>0</v>
      </c>
      <c r="I348" s="7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1">
        <v>6230</v>
      </c>
      <c r="B349" t="s">
        <v>618</v>
      </c>
      <c r="C349">
        <v>48</v>
      </c>
      <c r="D349">
        <v>28</v>
      </c>
      <c r="E349">
        <v>20</v>
      </c>
      <c r="F349" s="81">
        <v>0.99029126213592233</v>
      </c>
      <c r="G349">
        <v>0</v>
      </c>
      <c r="H349" s="75">
        <v>0</v>
      </c>
      <c r="I349" s="7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1">
        <v>6252</v>
      </c>
      <c r="B350" t="s">
        <v>619</v>
      </c>
      <c r="C350">
        <v>362</v>
      </c>
      <c r="D350">
        <v>146</v>
      </c>
      <c r="E350">
        <v>216</v>
      </c>
      <c r="F350" s="81">
        <v>0.963963963963964</v>
      </c>
      <c r="G350">
        <v>128</v>
      </c>
      <c r="H350" s="75">
        <v>0</v>
      </c>
      <c r="I350" s="7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1">
        <v>6253</v>
      </c>
      <c r="B351" t="s">
        <v>620</v>
      </c>
      <c r="C351">
        <v>206</v>
      </c>
      <c r="D351">
        <v>109</v>
      </c>
      <c r="E351">
        <v>97</v>
      </c>
      <c r="F351" s="81">
        <v>0.92898550724637685</v>
      </c>
      <c r="G351">
        <v>0</v>
      </c>
      <c r="H351" s="75">
        <v>0</v>
      </c>
      <c r="I351" s="7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1">
        <v>6269</v>
      </c>
      <c r="B352" t="s">
        <v>621</v>
      </c>
      <c r="C352">
        <v>106</v>
      </c>
      <c r="D352">
        <v>45</v>
      </c>
      <c r="E352">
        <v>61</v>
      </c>
      <c r="F352" s="81">
        <v>0.95849056603773586</v>
      </c>
      <c r="G352">
        <v>0</v>
      </c>
      <c r="H352" s="75">
        <v>0</v>
      </c>
      <c r="I352" s="7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1">
        <v>6270</v>
      </c>
      <c r="B353" t="s">
        <v>622</v>
      </c>
      <c r="C353">
        <v>30</v>
      </c>
      <c r="D353">
        <v>13</v>
      </c>
      <c r="E353">
        <v>17</v>
      </c>
      <c r="F353" s="81">
        <v>0.96052631578947367</v>
      </c>
      <c r="G353">
        <v>0</v>
      </c>
      <c r="H353" s="75">
        <v>0</v>
      </c>
      <c r="I353" s="7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1">
        <v>6301</v>
      </c>
      <c r="B354" t="s">
        <v>623</v>
      </c>
      <c r="C354">
        <v>130</v>
      </c>
      <c r="D354">
        <v>66</v>
      </c>
      <c r="E354">
        <v>64</v>
      </c>
      <c r="F354" s="81">
        <v>0.96989966555183948</v>
      </c>
      <c r="G354">
        <v>0</v>
      </c>
      <c r="H354" s="75">
        <v>0</v>
      </c>
      <c r="I354" s="7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1">
        <v>6348</v>
      </c>
      <c r="B355" t="s">
        <v>624</v>
      </c>
      <c r="C355">
        <v>110</v>
      </c>
      <c r="D355">
        <v>48</v>
      </c>
      <c r="E355">
        <v>62</v>
      </c>
      <c r="F355" s="81">
        <v>0.92513368983957223</v>
      </c>
      <c r="G355">
        <v>0</v>
      </c>
      <c r="H355" s="75">
        <v>0</v>
      </c>
      <c r="I355" s="7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1">
        <v>6397</v>
      </c>
      <c r="B356" t="s">
        <v>625</v>
      </c>
      <c r="C356">
        <v>38</v>
      </c>
      <c r="D356">
        <v>25</v>
      </c>
      <c r="E356">
        <v>13</v>
      </c>
      <c r="F356" s="81">
        <v>1</v>
      </c>
      <c r="G356">
        <v>0</v>
      </c>
      <c r="H356" s="75">
        <v>0</v>
      </c>
      <c r="I356" s="7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1">
        <v>6452</v>
      </c>
      <c r="B357" t="s">
        <v>626</v>
      </c>
      <c r="C357">
        <v>38</v>
      </c>
      <c r="D357">
        <v>23</v>
      </c>
      <c r="E357">
        <v>15</v>
      </c>
      <c r="F357" s="81">
        <v>0.96380090497737558</v>
      </c>
      <c r="G357">
        <v>0</v>
      </c>
      <c r="H357" s="75">
        <v>0</v>
      </c>
      <c r="I357" s="7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1">
        <v>6465</v>
      </c>
      <c r="B358" t="s">
        <v>627</v>
      </c>
      <c r="C358">
        <v>25</v>
      </c>
      <c r="D358">
        <v>9</v>
      </c>
      <c r="E358">
        <v>16</v>
      </c>
      <c r="F358" s="81">
        <v>1</v>
      </c>
      <c r="G358">
        <v>21</v>
      </c>
      <c r="H358" s="75">
        <v>0</v>
      </c>
      <c r="I358" s="7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1">
        <v>6497</v>
      </c>
      <c r="B359" t="s">
        <v>628</v>
      </c>
      <c r="C359">
        <v>167</v>
      </c>
      <c r="D359">
        <v>64</v>
      </c>
      <c r="E359">
        <v>103</v>
      </c>
      <c r="F359" s="81">
        <v>0.94548063127690096</v>
      </c>
      <c r="G359">
        <v>70</v>
      </c>
      <c r="H359" s="75">
        <v>0</v>
      </c>
      <c r="I359" s="7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1">
        <v>6584</v>
      </c>
      <c r="B360" t="s">
        <v>629</v>
      </c>
      <c r="C360">
        <v>197</v>
      </c>
      <c r="D360">
        <v>26</v>
      </c>
      <c r="E360">
        <v>171</v>
      </c>
      <c r="F360" s="81">
        <v>0.98039215686274506</v>
      </c>
      <c r="G360">
        <v>0</v>
      </c>
      <c r="H360" s="75">
        <v>0</v>
      </c>
      <c r="I360" s="7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1">
        <v>6585</v>
      </c>
      <c r="B361" t="s">
        <v>630</v>
      </c>
      <c r="C361">
        <v>172</v>
      </c>
      <c r="D361">
        <v>96</v>
      </c>
      <c r="E361">
        <v>76</v>
      </c>
      <c r="F361" s="81">
        <v>0.93715083798882681</v>
      </c>
      <c r="G361">
        <v>0</v>
      </c>
      <c r="H361" s="75">
        <v>0</v>
      </c>
      <c r="I361" s="7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1">
        <v>6586</v>
      </c>
      <c r="B362" t="s">
        <v>631</v>
      </c>
      <c r="C362">
        <v>69</v>
      </c>
      <c r="D362">
        <v>38</v>
      </c>
      <c r="E362">
        <v>31</v>
      </c>
      <c r="F362" s="81">
        <v>0.98305084745762716</v>
      </c>
      <c r="G362">
        <v>0</v>
      </c>
      <c r="H362" s="75">
        <v>0</v>
      </c>
      <c r="I362" s="7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1">
        <v>6641</v>
      </c>
      <c r="B363" t="s">
        <v>632</v>
      </c>
      <c r="C363">
        <v>37</v>
      </c>
      <c r="D363">
        <v>20</v>
      </c>
      <c r="E363">
        <v>17</v>
      </c>
      <c r="F363" s="81">
        <v>0.97435897435897434</v>
      </c>
      <c r="G363">
        <v>0</v>
      </c>
      <c r="H363" s="75">
        <v>0</v>
      </c>
      <c r="I363" s="7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1">
        <v>6643</v>
      </c>
      <c r="B364" t="s">
        <v>633</v>
      </c>
      <c r="C364">
        <v>202</v>
      </c>
      <c r="D364">
        <v>128</v>
      </c>
      <c r="E364">
        <v>74</v>
      </c>
      <c r="F364" s="81">
        <v>0.99220779220779221</v>
      </c>
      <c r="G364">
        <v>0</v>
      </c>
      <c r="H364" s="75">
        <v>0</v>
      </c>
      <c r="I364" s="7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1">
        <v>6708</v>
      </c>
      <c r="B365" t="s">
        <v>634</v>
      </c>
      <c r="C365">
        <v>101</v>
      </c>
      <c r="D365">
        <v>52</v>
      </c>
      <c r="E365">
        <v>49</v>
      </c>
      <c r="F365" s="81">
        <v>0.95205479452054798</v>
      </c>
      <c r="G365">
        <v>0</v>
      </c>
      <c r="H365" s="75">
        <v>0</v>
      </c>
      <c r="I365" s="7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1">
        <v>6751</v>
      </c>
      <c r="B366" t="s">
        <v>635</v>
      </c>
      <c r="C366">
        <v>362</v>
      </c>
      <c r="D366">
        <v>164</v>
      </c>
      <c r="E366">
        <v>198</v>
      </c>
      <c r="F366" s="81">
        <v>0.91139240506329111</v>
      </c>
      <c r="G366">
        <v>0</v>
      </c>
      <c r="H366" s="75">
        <v>0</v>
      </c>
      <c r="I366" s="7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1">
        <v>6752</v>
      </c>
      <c r="B367" t="s">
        <v>636</v>
      </c>
      <c r="C367">
        <v>335</v>
      </c>
      <c r="D367">
        <v>233</v>
      </c>
      <c r="E367">
        <v>102</v>
      </c>
      <c r="F367" s="81">
        <v>0.94782608695652171</v>
      </c>
      <c r="G367">
        <v>0</v>
      </c>
      <c r="H367" s="75">
        <v>0</v>
      </c>
      <c r="I367" s="7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1">
        <v>6755</v>
      </c>
      <c r="B368" t="s">
        <v>637</v>
      </c>
      <c r="C368">
        <v>234</v>
      </c>
      <c r="D368">
        <v>13</v>
      </c>
      <c r="E368">
        <v>221</v>
      </c>
      <c r="F368" s="81">
        <v>0.94308943089430897</v>
      </c>
      <c r="G368">
        <v>87</v>
      </c>
      <c r="H368" s="75">
        <v>0</v>
      </c>
      <c r="I368" s="7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1">
        <v>6757</v>
      </c>
      <c r="B369" t="s">
        <v>638</v>
      </c>
      <c r="C369">
        <v>42</v>
      </c>
      <c r="D369">
        <v>18</v>
      </c>
      <c r="E369">
        <v>24</v>
      </c>
      <c r="F369" s="81">
        <v>0.97959183673469385</v>
      </c>
      <c r="G369">
        <v>0</v>
      </c>
      <c r="H369" s="75">
        <v>0</v>
      </c>
      <c r="I369" s="7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1">
        <v>6846</v>
      </c>
      <c r="B370" t="s">
        <v>639</v>
      </c>
      <c r="C370">
        <v>100</v>
      </c>
      <c r="D370">
        <v>43</v>
      </c>
      <c r="E370">
        <v>57</v>
      </c>
      <c r="F370" s="81">
        <v>0.96621621621621623</v>
      </c>
      <c r="G370">
        <v>0</v>
      </c>
      <c r="H370" s="75">
        <v>0</v>
      </c>
      <c r="I370" s="7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1">
        <v>6853</v>
      </c>
      <c r="B371" t="s">
        <v>640</v>
      </c>
      <c r="C371">
        <v>39</v>
      </c>
      <c r="D371">
        <v>25</v>
      </c>
      <c r="E371">
        <v>14</v>
      </c>
      <c r="F371" s="81">
        <v>0.98809523809523814</v>
      </c>
      <c r="G371">
        <v>0</v>
      </c>
      <c r="H371" s="75">
        <v>0</v>
      </c>
      <c r="I371" s="7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1">
        <v>6897</v>
      </c>
      <c r="B372" t="s">
        <v>641</v>
      </c>
      <c r="C372">
        <v>137</v>
      </c>
      <c r="D372">
        <v>67</v>
      </c>
      <c r="E372">
        <v>70</v>
      </c>
      <c r="F372" s="81">
        <v>0.88823529411764701</v>
      </c>
      <c r="G372">
        <v>0</v>
      </c>
      <c r="H372" s="75">
        <v>0</v>
      </c>
      <c r="I372" s="7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1">
        <v>6899</v>
      </c>
      <c r="B373" t="s">
        <v>642</v>
      </c>
      <c r="C373">
        <v>41</v>
      </c>
      <c r="D373">
        <v>3</v>
      </c>
      <c r="E373">
        <v>38</v>
      </c>
      <c r="F373" s="81">
        <v>0.93220338983050843</v>
      </c>
      <c r="G373">
        <v>28</v>
      </c>
      <c r="H373" s="75">
        <v>0</v>
      </c>
      <c r="I373" s="7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1">
        <v>6922</v>
      </c>
      <c r="B374" t="s">
        <v>643</v>
      </c>
      <c r="C374">
        <v>30</v>
      </c>
      <c r="D374">
        <v>21</v>
      </c>
      <c r="E374">
        <v>9</v>
      </c>
      <c r="F374" s="81">
        <v>0.94117647058823528</v>
      </c>
      <c r="G374">
        <v>0</v>
      </c>
      <c r="H374" s="75">
        <v>0</v>
      </c>
      <c r="I374" s="7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1">
        <v>6925</v>
      </c>
      <c r="B375" t="s">
        <v>644</v>
      </c>
      <c r="C375">
        <v>32</v>
      </c>
      <c r="D375">
        <v>21</v>
      </c>
      <c r="E375">
        <v>11</v>
      </c>
      <c r="F375" s="81">
        <v>0.98666666666666669</v>
      </c>
      <c r="G375">
        <v>0</v>
      </c>
      <c r="H375" s="75">
        <v>0</v>
      </c>
      <c r="I375" s="7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1">
        <v>6929</v>
      </c>
      <c r="B376" t="s">
        <v>645</v>
      </c>
      <c r="C376">
        <v>49</v>
      </c>
      <c r="D376">
        <v>25</v>
      </c>
      <c r="E376">
        <v>24</v>
      </c>
      <c r="F376" s="81">
        <v>0.87483870967741939</v>
      </c>
      <c r="G376">
        <v>0</v>
      </c>
      <c r="H376" s="75">
        <v>0</v>
      </c>
      <c r="I376" s="7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1">
        <v>7006</v>
      </c>
      <c r="B377" t="s">
        <v>646</v>
      </c>
      <c r="C377">
        <v>113</v>
      </c>
      <c r="D377">
        <v>69</v>
      </c>
      <c r="E377">
        <v>44</v>
      </c>
      <c r="F377" s="81">
        <v>0.92069632495164411</v>
      </c>
      <c r="G377">
        <v>0</v>
      </c>
      <c r="H377" s="75">
        <v>0</v>
      </c>
      <c r="I377" s="7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1">
        <v>7015</v>
      </c>
      <c r="B378" t="s">
        <v>647</v>
      </c>
      <c r="C378">
        <v>45</v>
      </c>
      <c r="D378">
        <v>19</v>
      </c>
      <c r="E378">
        <v>26</v>
      </c>
      <c r="F378" s="81">
        <v>0.93103448275862066</v>
      </c>
      <c r="G378">
        <v>0</v>
      </c>
      <c r="H378" s="75">
        <v>0</v>
      </c>
      <c r="I378" s="7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1">
        <v>7031</v>
      </c>
      <c r="B379" t="s">
        <v>648</v>
      </c>
      <c r="C379">
        <v>44</v>
      </c>
      <c r="D379">
        <v>23</v>
      </c>
      <c r="E379">
        <v>21</v>
      </c>
      <c r="F379" s="81">
        <v>0.95294117647058818</v>
      </c>
      <c r="G379">
        <v>0</v>
      </c>
      <c r="H379" s="75">
        <v>0</v>
      </c>
      <c r="I379" s="7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1">
        <v>7044</v>
      </c>
      <c r="B380" t="s">
        <v>649</v>
      </c>
      <c r="C380">
        <v>75</v>
      </c>
      <c r="D380">
        <v>51</v>
      </c>
      <c r="E380">
        <v>24</v>
      </c>
      <c r="F380" s="81">
        <v>0.91176470588235292</v>
      </c>
      <c r="G380">
        <v>0</v>
      </c>
      <c r="H380" s="75">
        <v>0</v>
      </c>
      <c r="I380" s="7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1">
        <v>7049</v>
      </c>
      <c r="B381" t="s">
        <v>650</v>
      </c>
      <c r="C381">
        <v>70</v>
      </c>
      <c r="D381">
        <v>39</v>
      </c>
      <c r="E381">
        <v>31</v>
      </c>
      <c r="F381" s="81">
        <v>0.88596491228070173</v>
      </c>
      <c r="G381">
        <v>0</v>
      </c>
      <c r="H381" s="75">
        <v>0</v>
      </c>
      <c r="I381" s="7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1">
        <v>7102</v>
      </c>
      <c r="B382" t="s">
        <v>651</v>
      </c>
      <c r="C382">
        <v>151</v>
      </c>
      <c r="D382">
        <v>113</v>
      </c>
      <c r="E382">
        <v>38</v>
      </c>
      <c r="F382" s="81">
        <v>0.9561128526645768</v>
      </c>
      <c r="G382">
        <v>0</v>
      </c>
      <c r="H382" s="75">
        <v>0</v>
      </c>
      <c r="I382" s="7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1">
        <v>7129</v>
      </c>
      <c r="B383" t="s">
        <v>652</v>
      </c>
      <c r="C383">
        <v>123</v>
      </c>
      <c r="D383">
        <v>66</v>
      </c>
      <c r="E383">
        <v>57</v>
      </c>
      <c r="F383" s="81">
        <v>0.88235294117647056</v>
      </c>
      <c r="G383">
        <v>0</v>
      </c>
      <c r="H383" s="75">
        <v>0</v>
      </c>
      <c r="I383" s="7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1">
        <v>7135</v>
      </c>
      <c r="B384" t="s">
        <v>653</v>
      </c>
      <c r="C384">
        <v>98</v>
      </c>
      <c r="D384">
        <v>58</v>
      </c>
      <c r="E384">
        <v>40</v>
      </c>
      <c r="F384" s="81">
        <v>0.97252747252747251</v>
      </c>
      <c r="G384">
        <v>0</v>
      </c>
      <c r="H384" s="75">
        <v>0</v>
      </c>
      <c r="I384" s="7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1">
        <v>7183</v>
      </c>
      <c r="B385" t="s">
        <v>654</v>
      </c>
      <c r="C385">
        <v>73</v>
      </c>
      <c r="D385">
        <v>37</v>
      </c>
      <c r="E385">
        <v>36</v>
      </c>
      <c r="F385" s="81">
        <v>0.88811188811188813</v>
      </c>
      <c r="G385">
        <v>0</v>
      </c>
      <c r="H385" s="75">
        <v>0</v>
      </c>
      <c r="I385" s="7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1">
        <v>7200</v>
      </c>
      <c r="B386" t="s">
        <v>655</v>
      </c>
      <c r="C386">
        <v>203</v>
      </c>
      <c r="D386">
        <v>98</v>
      </c>
      <c r="E386">
        <v>105</v>
      </c>
      <c r="F386" s="81">
        <v>0.90162037037037035</v>
      </c>
      <c r="G386">
        <v>0</v>
      </c>
      <c r="H386" s="75">
        <v>0</v>
      </c>
      <c r="I386" s="7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1">
        <v>7326</v>
      </c>
      <c r="B387" t="s">
        <v>656</v>
      </c>
      <c r="C387">
        <v>266</v>
      </c>
      <c r="D387">
        <v>35</v>
      </c>
      <c r="E387">
        <v>231</v>
      </c>
      <c r="F387" s="81">
        <v>0.95103578154425616</v>
      </c>
      <c r="G387">
        <v>105</v>
      </c>
      <c r="H387" s="75">
        <v>0</v>
      </c>
      <c r="I387" s="7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1">
        <v>7328</v>
      </c>
      <c r="B388" t="s">
        <v>657</v>
      </c>
      <c r="C388">
        <v>112</v>
      </c>
      <c r="D388">
        <v>77</v>
      </c>
      <c r="E388">
        <v>35</v>
      </c>
      <c r="F388" s="81">
        <v>0.95070422535211263</v>
      </c>
      <c r="G388">
        <v>0</v>
      </c>
      <c r="H388" s="75">
        <v>0</v>
      </c>
      <c r="I388" s="7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1">
        <v>7331</v>
      </c>
      <c r="B389" t="s">
        <v>658</v>
      </c>
      <c r="C389">
        <v>447</v>
      </c>
      <c r="D389">
        <v>230</v>
      </c>
      <c r="E389">
        <v>217</v>
      </c>
      <c r="F389" s="81">
        <v>0.91726251276813076</v>
      </c>
      <c r="G389">
        <v>0</v>
      </c>
      <c r="H389" s="75">
        <v>0</v>
      </c>
      <c r="I389" s="7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1">
        <v>7441</v>
      </c>
      <c r="B390" t="s">
        <v>659</v>
      </c>
      <c r="C390">
        <v>40</v>
      </c>
      <c r="D390">
        <v>19</v>
      </c>
      <c r="E390">
        <v>21</v>
      </c>
      <c r="F390" s="81">
        <v>0.98888888888888893</v>
      </c>
      <c r="G390">
        <v>0</v>
      </c>
      <c r="H390" s="75">
        <v>0</v>
      </c>
      <c r="I390" s="7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1">
        <v>7470</v>
      </c>
      <c r="B391" t="s">
        <v>660</v>
      </c>
      <c r="C391">
        <v>198</v>
      </c>
      <c r="D391">
        <v>110</v>
      </c>
      <c r="E391">
        <v>88</v>
      </c>
      <c r="F391" s="81">
        <v>0.92964824120603018</v>
      </c>
      <c r="G391">
        <v>0</v>
      </c>
      <c r="H391" s="75">
        <v>0</v>
      </c>
      <c r="I391" s="7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1">
        <v>7505</v>
      </c>
      <c r="B392" t="s">
        <v>661</v>
      </c>
      <c r="C392">
        <v>102</v>
      </c>
      <c r="D392">
        <v>55</v>
      </c>
      <c r="E392">
        <v>47</v>
      </c>
      <c r="F392" s="81">
        <v>0.94951923076923073</v>
      </c>
      <c r="G392">
        <v>0</v>
      </c>
      <c r="H392" s="75">
        <v>0</v>
      </c>
      <c r="I392" s="7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1">
        <v>7542</v>
      </c>
      <c r="B393" t="s">
        <v>662</v>
      </c>
      <c r="C393">
        <v>28</v>
      </c>
      <c r="D393">
        <v>8</v>
      </c>
      <c r="E393">
        <v>20</v>
      </c>
      <c r="F393" s="81">
        <v>0.95604395604395609</v>
      </c>
      <c r="G393">
        <v>0</v>
      </c>
      <c r="H393" s="75">
        <v>0</v>
      </c>
      <c r="I393" s="7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1">
        <v>7544</v>
      </c>
      <c r="B394" t="s">
        <v>663</v>
      </c>
      <c r="C394">
        <v>27</v>
      </c>
      <c r="D394">
        <v>10</v>
      </c>
      <c r="E394">
        <v>17</v>
      </c>
      <c r="F394" s="81">
        <v>0.98305084745762716</v>
      </c>
      <c r="G394">
        <v>0</v>
      </c>
      <c r="H394" s="75">
        <v>0</v>
      </c>
      <c r="I394" s="7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1">
        <v>7578</v>
      </c>
      <c r="B395" t="s">
        <v>664</v>
      </c>
      <c r="C395">
        <v>165</v>
      </c>
      <c r="D395">
        <v>67</v>
      </c>
      <c r="E395">
        <v>98</v>
      </c>
      <c r="F395" s="81">
        <v>0.92071611253196928</v>
      </c>
      <c r="G395">
        <v>0</v>
      </c>
      <c r="H395" s="75">
        <v>0</v>
      </c>
      <c r="I395" s="7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1">
        <v>7614</v>
      </c>
      <c r="B396" t="s">
        <v>665</v>
      </c>
      <c r="C396">
        <v>39</v>
      </c>
      <c r="D396">
        <v>25</v>
      </c>
      <c r="E396">
        <v>14</v>
      </c>
      <c r="F396" s="81">
        <v>0.98039215686274506</v>
      </c>
      <c r="G396">
        <v>0</v>
      </c>
      <c r="H396" s="75">
        <v>0</v>
      </c>
      <c r="I396" s="7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1">
        <v>7625</v>
      </c>
      <c r="B397" t="s">
        <v>666</v>
      </c>
      <c r="C397">
        <v>219</v>
      </c>
      <c r="D397">
        <v>20</v>
      </c>
      <c r="E397">
        <v>199</v>
      </c>
      <c r="F397" s="81">
        <v>0.91504854368932043</v>
      </c>
      <c r="G397">
        <v>0</v>
      </c>
      <c r="H397" s="75">
        <v>0</v>
      </c>
      <c r="I397" s="7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1">
        <v>7626</v>
      </c>
      <c r="B398" t="s">
        <v>667</v>
      </c>
      <c r="C398">
        <v>263</v>
      </c>
      <c r="D398">
        <v>148</v>
      </c>
      <c r="E398">
        <v>115</v>
      </c>
      <c r="F398" s="81">
        <v>0.92153589315525875</v>
      </c>
      <c r="G398">
        <v>0</v>
      </c>
      <c r="H398" s="75">
        <v>0</v>
      </c>
      <c r="I398" s="7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1">
        <v>7629</v>
      </c>
      <c r="B399" t="s">
        <v>668</v>
      </c>
      <c r="C399">
        <v>247</v>
      </c>
      <c r="D399">
        <v>110</v>
      </c>
      <c r="E399">
        <v>137</v>
      </c>
      <c r="F399" s="81">
        <v>0.92580101180438445</v>
      </c>
      <c r="G399">
        <v>0</v>
      </c>
      <c r="H399" s="75">
        <v>0</v>
      </c>
      <c r="I399" s="7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1">
        <v>7651</v>
      </c>
      <c r="B400" t="s">
        <v>669</v>
      </c>
      <c r="C400">
        <v>64</v>
      </c>
      <c r="D400">
        <v>29</v>
      </c>
      <c r="E400">
        <v>35</v>
      </c>
      <c r="F400" s="81">
        <v>0.92741935483870963</v>
      </c>
      <c r="G400">
        <v>0</v>
      </c>
      <c r="H400" s="75">
        <v>0</v>
      </c>
      <c r="I400" s="7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1">
        <v>7699</v>
      </c>
      <c r="B401" t="s">
        <v>670</v>
      </c>
      <c r="C401">
        <v>429</v>
      </c>
      <c r="D401">
        <v>140</v>
      </c>
      <c r="E401">
        <v>289</v>
      </c>
      <c r="F401" s="81">
        <v>0.78713339640491964</v>
      </c>
      <c r="G401">
        <v>85</v>
      </c>
      <c r="H401" s="75">
        <v>0</v>
      </c>
      <c r="I401" s="7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1">
        <v>7705</v>
      </c>
      <c r="B402" t="s">
        <v>671</v>
      </c>
      <c r="C402">
        <v>327</v>
      </c>
      <c r="D402">
        <v>327</v>
      </c>
      <c r="E402">
        <v>0</v>
      </c>
      <c r="F402" s="81">
        <v>0.88562596599690879</v>
      </c>
      <c r="G402">
        <v>0</v>
      </c>
      <c r="H402" s="75">
        <v>0</v>
      </c>
      <c r="I402" s="7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1">
        <v>7720</v>
      </c>
      <c r="B403" t="s">
        <v>672</v>
      </c>
      <c r="C403">
        <v>113</v>
      </c>
      <c r="D403">
        <v>49</v>
      </c>
      <c r="E403">
        <v>64</v>
      </c>
      <c r="F403" s="81">
        <v>0.87659574468085111</v>
      </c>
      <c r="G403">
        <v>0</v>
      </c>
      <c r="H403" s="75">
        <v>0</v>
      </c>
      <c r="I403" s="7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1">
        <v>7722</v>
      </c>
      <c r="B404" t="s">
        <v>673</v>
      </c>
      <c r="C404">
        <v>56</v>
      </c>
      <c r="D404">
        <v>23</v>
      </c>
      <c r="E404">
        <v>33</v>
      </c>
      <c r="F404" s="81">
        <v>0.8716216216216216</v>
      </c>
      <c r="G404">
        <v>0</v>
      </c>
      <c r="H404" s="75">
        <v>0</v>
      </c>
      <c r="I404" s="7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1">
        <v>7743</v>
      </c>
      <c r="B405" t="s">
        <v>674</v>
      </c>
      <c r="C405">
        <v>171</v>
      </c>
      <c r="D405">
        <v>90</v>
      </c>
      <c r="E405">
        <v>81</v>
      </c>
      <c r="F405" s="81">
        <v>0.77906976744186052</v>
      </c>
      <c r="G405">
        <v>0</v>
      </c>
      <c r="H405" s="75">
        <v>0</v>
      </c>
      <c r="I405" s="7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1">
        <v>7753</v>
      </c>
      <c r="B406" t="s">
        <v>675</v>
      </c>
      <c r="C406">
        <v>14</v>
      </c>
      <c r="D406">
        <v>5</v>
      </c>
      <c r="E406">
        <v>9</v>
      </c>
      <c r="F406" s="81">
        <v>0.95348837209302328</v>
      </c>
      <c r="G406">
        <v>0</v>
      </c>
      <c r="H406" s="75">
        <v>0</v>
      </c>
      <c r="I406" s="7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1">
        <v>7772</v>
      </c>
      <c r="B407" t="s">
        <v>676</v>
      </c>
      <c r="C407">
        <v>157</v>
      </c>
      <c r="D407">
        <v>73</v>
      </c>
      <c r="E407">
        <v>84</v>
      </c>
      <c r="F407" s="81">
        <v>0.91871455576559546</v>
      </c>
      <c r="G407">
        <v>48</v>
      </c>
      <c r="H407" s="75">
        <v>0</v>
      </c>
      <c r="I407" s="7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1">
        <v>7830</v>
      </c>
      <c r="B408" t="s">
        <v>677</v>
      </c>
      <c r="C408">
        <v>46</v>
      </c>
      <c r="D408">
        <v>7</v>
      </c>
      <c r="E408">
        <v>39</v>
      </c>
      <c r="F408" s="81">
        <v>0.92670157068062831</v>
      </c>
      <c r="G408">
        <v>0</v>
      </c>
      <c r="H408" s="75">
        <v>0</v>
      </c>
      <c r="I408" s="7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1">
        <v>7941</v>
      </c>
      <c r="B409" t="s">
        <v>678</v>
      </c>
      <c r="C409">
        <v>146</v>
      </c>
      <c r="D409">
        <v>81</v>
      </c>
      <c r="E409">
        <v>65</v>
      </c>
      <c r="F409" s="81">
        <v>0.9314420803782506</v>
      </c>
      <c r="G409">
        <v>0</v>
      </c>
      <c r="H409" s="75">
        <v>0</v>
      </c>
      <c r="I409" s="7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1">
        <v>7956</v>
      </c>
      <c r="B410" t="s">
        <v>679</v>
      </c>
      <c r="C410">
        <v>100</v>
      </c>
      <c r="D410">
        <v>62</v>
      </c>
      <c r="E410">
        <v>38</v>
      </c>
      <c r="F410" s="81">
        <v>0.92473118279569888</v>
      </c>
      <c r="G410">
        <v>0</v>
      </c>
      <c r="H410" s="75">
        <v>0</v>
      </c>
      <c r="I410" s="7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1">
        <v>7973</v>
      </c>
      <c r="B411" t="s">
        <v>680</v>
      </c>
      <c r="C411">
        <v>266</v>
      </c>
      <c r="D411">
        <v>47</v>
      </c>
      <c r="E411">
        <v>219</v>
      </c>
      <c r="F411" s="81">
        <v>0.90305206463195686</v>
      </c>
      <c r="G411">
        <v>73</v>
      </c>
      <c r="H411" s="75">
        <v>0</v>
      </c>
      <c r="I411" s="7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1">
        <v>8001</v>
      </c>
      <c r="B412" t="s">
        <v>681</v>
      </c>
      <c r="C412">
        <v>572</v>
      </c>
      <c r="D412">
        <v>300</v>
      </c>
      <c r="E412">
        <v>272</v>
      </c>
      <c r="F412" s="81">
        <v>0.87207488299531977</v>
      </c>
      <c r="G412">
        <v>63</v>
      </c>
      <c r="H412" s="75">
        <v>0</v>
      </c>
      <c r="I412" s="7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1">
        <v>8005</v>
      </c>
      <c r="B413" t="s">
        <v>682</v>
      </c>
      <c r="C413">
        <v>25</v>
      </c>
      <c r="D413">
        <v>11</v>
      </c>
      <c r="E413">
        <v>14</v>
      </c>
      <c r="F413" s="81">
        <v>0.96261682242990654</v>
      </c>
      <c r="G413">
        <v>0</v>
      </c>
      <c r="H413" s="75">
        <v>0</v>
      </c>
      <c r="I413" s="7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1">
        <v>8044</v>
      </c>
      <c r="B414" t="s">
        <v>683</v>
      </c>
      <c r="C414">
        <v>90</v>
      </c>
      <c r="D414">
        <v>33</v>
      </c>
      <c r="E414">
        <v>57</v>
      </c>
      <c r="F414" s="81">
        <v>0.93040293040293043</v>
      </c>
      <c r="G414">
        <v>46</v>
      </c>
      <c r="H414" s="75">
        <v>0</v>
      </c>
      <c r="I414" s="7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1">
        <v>8108</v>
      </c>
      <c r="B415" t="s">
        <v>684</v>
      </c>
      <c r="C415">
        <v>295</v>
      </c>
      <c r="D415">
        <v>156</v>
      </c>
      <c r="E415">
        <v>139</v>
      </c>
      <c r="F415" s="81">
        <v>0.91655801825293348</v>
      </c>
      <c r="G415">
        <v>0</v>
      </c>
      <c r="H415" s="75">
        <v>0</v>
      </c>
      <c r="I415" s="7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1">
        <v>8109</v>
      </c>
      <c r="B416" t="s">
        <v>685</v>
      </c>
      <c r="C416">
        <v>180</v>
      </c>
      <c r="D416">
        <v>94</v>
      </c>
      <c r="E416">
        <v>86</v>
      </c>
      <c r="F416" s="81">
        <v>0.8504273504273504</v>
      </c>
      <c r="G416">
        <v>0</v>
      </c>
      <c r="H416" s="75">
        <v>0</v>
      </c>
      <c r="I416" s="7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1">
        <v>8111</v>
      </c>
      <c r="B417" t="s">
        <v>686</v>
      </c>
      <c r="C417">
        <v>40</v>
      </c>
      <c r="D417">
        <v>21</v>
      </c>
      <c r="E417">
        <v>19</v>
      </c>
      <c r="F417" s="81">
        <v>0.8699551569506726</v>
      </c>
      <c r="G417">
        <v>0</v>
      </c>
      <c r="H417" s="75">
        <v>0</v>
      </c>
      <c r="I417" s="7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1">
        <v>8162</v>
      </c>
      <c r="B418" t="s">
        <v>687</v>
      </c>
      <c r="C418">
        <v>70</v>
      </c>
      <c r="D418">
        <v>54</v>
      </c>
      <c r="E418">
        <v>16</v>
      </c>
      <c r="F418" s="81">
        <v>0.90566037735849059</v>
      </c>
      <c r="G418">
        <v>0</v>
      </c>
      <c r="H418" s="75">
        <v>0</v>
      </c>
      <c r="I418" s="7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1">
        <v>8174</v>
      </c>
      <c r="B419" t="s">
        <v>688</v>
      </c>
      <c r="C419">
        <v>142</v>
      </c>
      <c r="D419">
        <v>61</v>
      </c>
      <c r="E419">
        <v>81</v>
      </c>
      <c r="F419" s="81">
        <v>0.8628691983122363</v>
      </c>
      <c r="G419">
        <v>0</v>
      </c>
      <c r="H419" s="75">
        <v>0</v>
      </c>
      <c r="I419" s="7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1">
        <v>8206</v>
      </c>
      <c r="B420" t="s">
        <v>689</v>
      </c>
      <c r="C420">
        <v>96</v>
      </c>
      <c r="D420">
        <v>37</v>
      </c>
      <c r="E420">
        <v>59</v>
      </c>
      <c r="F420" s="81">
        <v>0.91764705882352937</v>
      </c>
      <c r="G420">
        <v>46</v>
      </c>
      <c r="H420" s="75">
        <v>0</v>
      </c>
      <c r="I420" s="7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1">
        <v>8255</v>
      </c>
      <c r="B421" t="s">
        <v>690</v>
      </c>
      <c r="C421">
        <v>97</v>
      </c>
      <c r="D421">
        <v>40</v>
      </c>
      <c r="E421">
        <v>57</v>
      </c>
      <c r="F421" s="81">
        <v>0.89587426326129671</v>
      </c>
      <c r="G421">
        <v>0</v>
      </c>
      <c r="H421" s="75">
        <v>0</v>
      </c>
      <c r="I421" s="7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1">
        <v>8345</v>
      </c>
      <c r="B422" t="s">
        <v>691</v>
      </c>
      <c r="C422">
        <v>145</v>
      </c>
      <c r="D422">
        <v>91</v>
      </c>
      <c r="E422">
        <v>54</v>
      </c>
      <c r="F422" s="81">
        <v>0.91712707182320441</v>
      </c>
      <c r="G422">
        <v>0</v>
      </c>
      <c r="H422" s="75">
        <v>0</v>
      </c>
      <c r="I422" s="7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1">
        <v>8352</v>
      </c>
      <c r="B423" t="s">
        <v>692</v>
      </c>
      <c r="C423">
        <v>50</v>
      </c>
      <c r="D423">
        <v>16</v>
      </c>
      <c r="E423">
        <v>34</v>
      </c>
      <c r="F423" s="81">
        <v>0.9375</v>
      </c>
      <c r="G423">
        <v>29</v>
      </c>
      <c r="H423" s="75">
        <v>0</v>
      </c>
      <c r="I423" s="7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1">
        <v>8369</v>
      </c>
      <c r="B424" t="s">
        <v>693</v>
      </c>
      <c r="C424">
        <v>100</v>
      </c>
      <c r="D424">
        <v>31</v>
      </c>
      <c r="E424">
        <v>69</v>
      </c>
      <c r="F424" s="81">
        <v>0.91935483870967738</v>
      </c>
      <c r="G424">
        <v>0</v>
      </c>
      <c r="H424" s="75">
        <v>0</v>
      </c>
      <c r="I424" s="7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1">
        <v>8375</v>
      </c>
      <c r="B425" t="s">
        <v>694</v>
      </c>
      <c r="C425">
        <v>157</v>
      </c>
      <c r="D425">
        <v>61</v>
      </c>
      <c r="E425">
        <v>96</v>
      </c>
      <c r="F425" s="81">
        <v>0.94623655913978499</v>
      </c>
      <c r="G425">
        <v>0</v>
      </c>
      <c r="H425" s="75">
        <v>0</v>
      </c>
      <c r="I425" s="7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1">
        <v>8380</v>
      </c>
      <c r="B426" t="s">
        <v>695</v>
      </c>
      <c r="C426">
        <v>8</v>
      </c>
      <c r="D426">
        <v>0</v>
      </c>
      <c r="E426">
        <v>8</v>
      </c>
      <c r="F426" s="81">
        <v>0.91764705882352937</v>
      </c>
      <c r="G426">
        <v>0</v>
      </c>
      <c r="H426" s="75">
        <v>0</v>
      </c>
      <c r="I426" s="7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1">
        <v>8394</v>
      </c>
      <c r="B427" t="s">
        <v>696</v>
      </c>
      <c r="C427">
        <v>21</v>
      </c>
      <c r="D427">
        <v>8</v>
      </c>
      <c r="E427">
        <v>13</v>
      </c>
      <c r="F427" s="81">
        <v>0.81603773584905659</v>
      </c>
      <c r="G427">
        <v>0</v>
      </c>
      <c r="H427" s="75">
        <v>0</v>
      </c>
      <c r="I427" s="7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1">
        <v>8403</v>
      </c>
      <c r="B428" t="s">
        <v>697</v>
      </c>
      <c r="C428">
        <v>19</v>
      </c>
      <c r="D428">
        <v>10</v>
      </c>
      <c r="E428">
        <v>9</v>
      </c>
      <c r="F428" s="81">
        <v>0.80769230769230771</v>
      </c>
      <c r="G428">
        <v>0</v>
      </c>
      <c r="H428" s="75">
        <v>0</v>
      </c>
      <c r="I428" s="7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1">
        <v>8411</v>
      </c>
      <c r="B429" t="s">
        <v>698</v>
      </c>
      <c r="C429">
        <v>195</v>
      </c>
      <c r="D429">
        <v>68</v>
      </c>
      <c r="E429">
        <v>127</v>
      </c>
      <c r="F429" s="81">
        <v>0.88624338624338628</v>
      </c>
      <c r="G429">
        <v>48</v>
      </c>
      <c r="H429" s="75">
        <v>0</v>
      </c>
      <c r="I429" s="7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1">
        <v>8424</v>
      </c>
      <c r="B430" t="s">
        <v>699</v>
      </c>
      <c r="C430">
        <v>278</v>
      </c>
      <c r="D430">
        <v>150</v>
      </c>
      <c r="E430">
        <v>128</v>
      </c>
      <c r="F430" s="81">
        <v>0.84571428571428575</v>
      </c>
      <c r="G430">
        <v>0</v>
      </c>
      <c r="H430" s="75">
        <v>0</v>
      </c>
      <c r="I430" s="7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1">
        <v>8425</v>
      </c>
      <c r="B431" t="s">
        <v>700</v>
      </c>
      <c r="C431">
        <v>191</v>
      </c>
      <c r="D431">
        <v>118</v>
      </c>
      <c r="E431">
        <v>73</v>
      </c>
      <c r="F431" s="81">
        <v>0.9159891598915989</v>
      </c>
      <c r="G431">
        <v>0</v>
      </c>
      <c r="H431" s="75">
        <v>0</v>
      </c>
      <c r="I431" s="7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1">
        <v>8427</v>
      </c>
      <c r="B432" t="s">
        <v>701</v>
      </c>
      <c r="C432">
        <v>192</v>
      </c>
      <c r="D432">
        <v>27</v>
      </c>
      <c r="E432">
        <v>165</v>
      </c>
      <c r="F432" s="81">
        <v>0.88923076923076927</v>
      </c>
      <c r="G432">
        <v>41</v>
      </c>
      <c r="H432" s="75">
        <v>0</v>
      </c>
      <c r="I432" s="7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1">
        <v>8430</v>
      </c>
      <c r="B433" t="s">
        <v>702</v>
      </c>
      <c r="C433">
        <v>67</v>
      </c>
      <c r="D433">
        <v>55</v>
      </c>
      <c r="E433">
        <v>12</v>
      </c>
      <c r="F433" s="81">
        <v>0.90857142857142859</v>
      </c>
      <c r="G433">
        <v>0</v>
      </c>
      <c r="H433" s="75">
        <v>0</v>
      </c>
      <c r="I433" s="7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1">
        <v>8454</v>
      </c>
      <c r="B434" t="s">
        <v>703</v>
      </c>
      <c r="C434">
        <v>225</v>
      </c>
      <c r="D434">
        <v>0</v>
      </c>
      <c r="E434">
        <v>225</v>
      </c>
      <c r="F434" s="81">
        <v>0.75163398692810457</v>
      </c>
      <c r="G434">
        <v>78</v>
      </c>
      <c r="H434" s="75">
        <v>0</v>
      </c>
      <c r="I434" s="7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1">
        <v>8457</v>
      </c>
      <c r="B435" t="s">
        <v>704</v>
      </c>
      <c r="C435">
        <v>120</v>
      </c>
      <c r="D435">
        <v>120</v>
      </c>
      <c r="E435">
        <v>0</v>
      </c>
      <c r="F435" s="81">
        <v>0.81481481481481477</v>
      </c>
      <c r="G435">
        <v>0</v>
      </c>
      <c r="H435" s="75">
        <v>0</v>
      </c>
      <c r="I435" s="7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1">
        <v>8474</v>
      </c>
      <c r="B436" t="s">
        <v>705</v>
      </c>
      <c r="C436">
        <v>35</v>
      </c>
      <c r="D436">
        <v>12</v>
      </c>
      <c r="E436">
        <v>23</v>
      </c>
      <c r="F436" s="81">
        <v>0.70846394984326022</v>
      </c>
      <c r="G436">
        <v>0</v>
      </c>
      <c r="H436" s="75">
        <v>0</v>
      </c>
      <c r="I436" s="7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1">
        <v>8496</v>
      </c>
      <c r="B437" t="s">
        <v>706</v>
      </c>
      <c r="C437">
        <v>82</v>
      </c>
      <c r="D437">
        <v>36</v>
      </c>
      <c r="E437">
        <v>46</v>
      </c>
      <c r="F437" s="81">
        <v>0.82428115015974446</v>
      </c>
      <c r="G437">
        <v>0</v>
      </c>
      <c r="H437" s="75">
        <v>0</v>
      </c>
      <c r="I437" s="7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1">
        <v>8500</v>
      </c>
      <c r="B438" t="s">
        <v>707</v>
      </c>
      <c r="C438">
        <v>325</v>
      </c>
      <c r="D438">
        <v>60</v>
      </c>
      <c r="E438">
        <v>265</v>
      </c>
      <c r="F438" s="81">
        <v>0.84905660377358494</v>
      </c>
      <c r="G438">
        <v>0</v>
      </c>
      <c r="H438" s="75">
        <v>0</v>
      </c>
      <c r="I438" s="7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1">
        <v>8501</v>
      </c>
      <c r="B439" t="s">
        <v>708</v>
      </c>
      <c r="C439">
        <v>255</v>
      </c>
      <c r="D439">
        <v>108</v>
      </c>
      <c r="E439">
        <v>147</v>
      </c>
      <c r="F439" s="81">
        <v>0.6953125</v>
      </c>
      <c r="G439">
        <v>0</v>
      </c>
      <c r="H439" s="75">
        <v>0</v>
      </c>
      <c r="I439" s="7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1">
        <v>8502</v>
      </c>
      <c r="B440" t="s">
        <v>709</v>
      </c>
      <c r="C440">
        <v>291</v>
      </c>
      <c r="D440">
        <v>158</v>
      </c>
      <c r="E440">
        <v>133</v>
      </c>
      <c r="F440" s="81">
        <v>0.89903846153846156</v>
      </c>
      <c r="G440">
        <v>0</v>
      </c>
      <c r="H440" s="75">
        <v>0</v>
      </c>
      <c r="I440" s="7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1">
        <v>8503</v>
      </c>
      <c r="B441" t="s">
        <v>710</v>
      </c>
      <c r="C441">
        <v>578</v>
      </c>
      <c r="D441">
        <v>325</v>
      </c>
      <c r="E441">
        <v>253</v>
      </c>
      <c r="F441" s="81">
        <v>0.81128747795414458</v>
      </c>
      <c r="G441">
        <v>0</v>
      </c>
      <c r="H441" s="75">
        <v>0</v>
      </c>
      <c r="I441" s="7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1">
        <v>8504</v>
      </c>
      <c r="B442" t="s">
        <v>711</v>
      </c>
      <c r="C442">
        <v>347</v>
      </c>
      <c r="D442">
        <v>342</v>
      </c>
      <c r="E442">
        <v>5</v>
      </c>
      <c r="F442" s="81">
        <v>0.89634146341463417</v>
      </c>
      <c r="G442">
        <v>0</v>
      </c>
      <c r="H442" s="75">
        <v>0</v>
      </c>
      <c r="I442" s="7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1">
        <v>8505</v>
      </c>
      <c r="B443" t="s">
        <v>712</v>
      </c>
      <c r="C443">
        <v>455</v>
      </c>
      <c r="D443">
        <v>453</v>
      </c>
      <c r="E443">
        <v>2</v>
      </c>
      <c r="F443" s="81">
        <v>0.9055489964580874</v>
      </c>
      <c r="G443">
        <v>0</v>
      </c>
      <c r="H443" s="75">
        <v>0</v>
      </c>
      <c r="I443" s="7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1">
        <v>8506</v>
      </c>
      <c r="B444" t="s">
        <v>713</v>
      </c>
      <c r="C444">
        <v>460</v>
      </c>
      <c r="D444">
        <v>253</v>
      </c>
      <c r="E444">
        <v>207</v>
      </c>
      <c r="F444" s="81">
        <v>0.85906040268456374</v>
      </c>
      <c r="G444">
        <v>0</v>
      </c>
      <c r="H444" s="75">
        <v>0</v>
      </c>
      <c r="I444" s="7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1">
        <v>8507</v>
      </c>
      <c r="B445" t="s">
        <v>714</v>
      </c>
      <c r="C445">
        <v>492</v>
      </c>
      <c r="D445">
        <v>167</v>
      </c>
      <c r="E445">
        <v>325</v>
      </c>
      <c r="F445" s="81">
        <v>0.844106463878327</v>
      </c>
      <c r="G445">
        <v>0</v>
      </c>
      <c r="H445" s="75">
        <v>0</v>
      </c>
      <c r="I445" s="7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1">
        <v>8508</v>
      </c>
      <c r="B446" t="s">
        <v>715</v>
      </c>
      <c r="C446">
        <v>123</v>
      </c>
      <c r="D446">
        <v>62</v>
      </c>
      <c r="E446">
        <v>61</v>
      </c>
      <c r="F446" s="81">
        <v>0.7574626865671642</v>
      </c>
      <c r="G446">
        <v>0</v>
      </c>
      <c r="H446" s="75">
        <v>0</v>
      </c>
      <c r="I446" s="7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1">
        <v>8603</v>
      </c>
      <c r="B447" t="s">
        <v>716</v>
      </c>
      <c r="C447">
        <v>370</v>
      </c>
      <c r="D447">
        <v>0</v>
      </c>
      <c r="E447">
        <v>370</v>
      </c>
      <c r="F447" s="81">
        <v>0.63306744017403915</v>
      </c>
      <c r="G447">
        <v>0</v>
      </c>
      <c r="H447" s="75">
        <v>0</v>
      </c>
      <c r="I447" s="7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1">
        <v>8616</v>
      </c>
      <c r="B448" t="s">
        <v>717</v>
      </c>
      <c r="C448">
        <v>353</v>
      </c>
      <c r="D448">
        <v>208</v>
      </c>
      <c r="E448">
        <v>145</v>
      </c>
      <c r="F448" s="81">
        <v>0.82919708029197081</v>
      </c>
      <c r="G448">
        <v>0</v>
      </c>
      <c r="H448" s="75">
        <v>0</v>
      </c>
      <c r="I448" s="7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1">
        <v>8617</v>
      </c>
      <c r="B449" t="s">
        <v>718</v>
      </c>
      <c r="C449">
        <v>377</v>
      </c>
      <c r="D449">
        <v>373</v>
      </c>
      <c r="E449">
        <v>4</v>
      </c>
      <c r="F449" s="81">
        <v>0.87551867219917012</v>
      </c>
      <c r="G449">
        <v>0</v>
      </c>
      <c r="H449" s="75">
        <v>0</v>
      </c>
      <c r="I449" s="7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1">
        <v>8625</v>
      </c>
      <c r="B450" t="s">
        <v>719</v>
      </c>
      <c r="C450">
        <v>295</v>
      </c>
      <c r="D450">
        <v>57</v>
      </c>
      <c r="E450">
        <v>238</v>
      </c>
      <c r="F450" s="81">
        <v>0.81969949916527551</v>
      </c>
      <c r="G450">
        <v>0</v>
      </c>
      <c r="H450" s="75">
        <v>0</v>
      </c>
      <c r="I450" s="7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1">
        <v>8629</v>
      </c>
      <c r="B451" t="s">
        <v>720</v>
      </c>
      <c r="C451">
        <v>164</v>
      </c>
      <c r="D451">
        <v>164</v>
      </c>
      <c r="E451">
        <v>0</v>
      </c>
      <c r="F451" s="81">
        <v>0.77647058823529413</v>
      </c>
      <c r="G451">
        <v>0</v>
      </c>
      <c r="H451" s="75">
        <v>0</v>
      </c>
      <c r="I451" s="7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1">
        <v>8632</v>
      </c>
      <c r="B452" t="s">
        <v>721</v>
      </c>
      <c r="C452">
        <v>126</v>
      </c>
      <c r="D452">
        <v>63</v>
      </c>
      <c r="E452">
        <v>63</v>
      </c>
      <c r="F452" s="81">
        <v>0.76818181818181819</v>
      </c>
      <c r="G452">
        <v>0</v>
      </c>
      <c r="H452" s="75">
        <v>0</v>
      </c>
      <c r="I452" s="7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1">
        <v>8643</v>
      </c>
      <c r="B453" t="s">
        <v>722</v>
      </c>
      <c r="C453">
        <v>278</v>
      </c>
      <c r="D453">
        <v>249</v>
      </c>
      <c r="E453">
        <v>29</v>
      </c>
      <c r="F453" s="81">
        <v>0.73868312757201648</v>
      </c>
      <c r="G453">
        <v>0</v>
      </c>
      <c r="H453" s="75">
        <v>0</v>
      </c>
      <c r="I453" s="7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1">
        <v>8644</v>
      </c>
      <c r="B454" t="s">
        <v>723</v>
      </c>
      <c r="C454">
        <v>184</v>
      </c>
      <c r="D454">
        <v>39</v>
      </c>
      <c r="E454">
        <v>145</v>
      </c>
      <c r="F454" s="81">
        <v>0.82887700534759357</v>
      </c>
      <c r="G454">
        <v>92</v>
      </c>
      <c r="H454" s="75">
        <v>0</v>
      </c>
      <c r="I454" s="7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1">
        <v>8654</v>
      </c>
      <c r="B455" t="s">
        <v>724</v>
      </c>
      <c r="C455">
        <v>136</v>
      </c>
      <c r="D455">
        <v>67</v>
      </c>
      <c r="E455">
        <v>69</v>
      </c>
      <c r="F455" s="81">
        <v>0.8</v>
      </c>
      <c r="G455">
        <v>0</v>
      </c>
      <c r="H455" s="75">
        <v>0</v>
      </c>
      <c r="I455" s="7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1">
        <v>8657</v>
      </c>
      <c r="B456" t="s">
        <v>725</v>
      </c>
      <c r="C456">
        <v>107</v>
      </c>
      <c r="D456">
        <v>37</v>
      </c>
      <c r="E456">
        <v>70</v>
      </c>
      <c r="F456" s="81">
        <v>0.87150837988826813</v>
      </c>
      <c r="G456">
        <v>0</v>
      </c>
      <c r="H456" s="75">
        <v>0</v>
      </c>
      <c r="I456" s="7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1">
        <v>8811</v>
      </c>
      <c r="B457" t="s">
        <v>726</v>
      </c>
      <c r="C457">
        <v>344</v>
      </c>
      <c r="D457">
        <v>173</v>
      </c>
      <c r="E457">
        <v>171</v>
      </c>
      <c r="F457" s="81">
        <v>0.75234270414993309</v>
      </c>
      <c r="G457">
        <v>0</v>
      </c>
      <c r="H457" s="75">
        <v>0</v>
      </c>
      <c r="I457" s="7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1">
        <v>8812</v>
      </c>
      <c r="B458" t="s">
        <v>727</v>
      </c>
      <c r="C458">
        <v>210</v>
      </c>
      <c r="D458">
        <v>35</v>
      </c>
      <c r="E458">
        <v>175</v>
      </c>
      <c r="F458" s="81">
        <v>0.8946015424164524</v>
      </c>
      <c r="G458">
        <v>0</v>
      </c>
      <c r="H458" s="75">
        <v>0</v>
      </c>
      <c r="I458" s="7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1">
        <v>8813</v>
      </c>
      <c r="B459" t="s">
        <v>728</v>
      </c>
      <c r="C459">
        <v>377</v>
      </c>
      <c r="D459">
        <v>54</v>
      </c>
      <c r="E459">
        <v>323</v>
      </c>
      <c r="F459" s="81">
        <v>0.87564766839378239</v>
      </c>
      <c r="G459">
        <v>0</v>
      </c>
      <c r="H459" s="75">
        <v>0</v>
      </c>
      <c r="I459" s="7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1">
        <v>8814</v>
      </c>
      <c r="B460" t="s">
        <v>729</v>
      </c>
      <c r="C460">
        <v>182</v>
      </c>
      <c r="D460">
        <v>83</v>
      </c>
      <c r="E460">
        <v>99</v>
      </c>
      <c r="F460" s="81">
        <v>0.77631578947368418</v>
      </c>
      <c r="G460">
        <v>0</v>
      </c>
      <c r="H460" s="75">
        <v>0</v>
      </c>
      <c r="I460" s="7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1">
        <v>8925</v>
      </c>
      <c r="B461" t="s">
        <v>730</v>
      </c>
      <c r="C461">
        <v>51</v>
      </c>
      <c r="D461">
        <v>31</v>
      </c>
      <c r="E461">
        <v>20</v>
      </c>
      <c r="F461" s="81">
        <v>0.67869222096956028</v>
      </c>
      <c r="G461">
        <v>0</v>
      </c>
      <c r="H461" s="75">
        <v>0</v>
      </c>
      <c r="I461" s="7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1">
        <v>8938</v>
      </c>
      <c r="B462" t="s">
        <v>731</v>
      </c>
      <c r="C462">
        <v>98</v>
      </c>
      <c r="D462">
        <v>45</v>
      </c>
      <c r="E462">
        <v>53</v>
      </c>
      <c r="F462" s="81">
        <v>0.71702637889688248</v>
      </c>
      <c r="G462">
        <v>0</v>
      </c>
      <c r="H462" s="75">
        <v>0</v>
      </c>
      <c r="I462" s="7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1">
        <v>8945</v>
      </c>
      <c r="B463" t="s">
        <v>732</v>
      </c>
      <c r="C463">
        <v>211</v>
      </c>
      <c r="D463">
        <v>211</v>
      </c>
      <c r="E463">
        <v>0</v>
      </c>
      <c r="F463" s="81">
        <v>0.8133971291866029</v>
      </c>
      <c r="G463">
        <v>0</v>
      </c>
      <c r="H463" s="75">
        <v>0</v>
      </c>
      <c r="I463" s="7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1">
        <v>9006</v>
      </c>
      <c r="B464" t="s">
        <v>733</v>
      </c>
      <c r="C464">
        <v>194</v>
      </c>
      <c r="D464">
        <v>69</v>
      </c>
      <c r="E464">
        <v>125</v>
      </c>
      <c r="F464" s="81">
        <v>0.87016574585635365</v>
      </c>
      <c r="G464">
        <v>49</v>
      </c>
      <c r="H464" s="75">
        <v>0</v>
      </c>
      <c r="I464" s="7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1">
        <v>9058</v>
      </c>
      <c r="B465" t="s">
        <v>734</v>
      </c>
      <c r="C465">
        <v>384</v>
      </c>
      <c r="D465">
        <v>233</v>
      </c>
      <c r="E465">
        <v>151</v>
      </c>
      <c r="F465" s="81">
        <v>0.85468956406869223</v>
      </c>
      <c r="G465">
        <v>0</v>
      </c>
      <c r="H465" s="75">
        <v>0</v>
      </c>
      <c r="I465" s="7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1">
        <v>9060</v>
      </c>
      <c r="B466" t="s">
        <v>735</v>
      </c>
      <c r="C466">
        <v>224</v>
      </c>
      <c r="D466">
        <v>105</v>
      </c>
      <c r="E466">
        <v>119</v>
      </c>
      <c r="F466" s="81">
        <v>0.81087470449172572</v>
      </c>
      <c r="G466">
        <v>0</v>
      </c>
      <c r="H466" s="75">
        <v>0</v>
      </c>
      <c r="I466" s="7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1">
        <v>9061</v>
      </c>
      <c r="B467" t="s">
        <v>736</v>
      </c>
      <c r="C467">
        <v>170</v>
      </c>
      <c r="D467">
        <v>73</v>
      </c>
      <c r="E467">
        <v>97</v>
      </c>
      <c r="F467" s="81">
        <v>0.84751773049645385</v>
      </c>
      <c r="G467">
        <v>0</v>
      </c>
      <c r="H467" s="75">
        <v>0</v>
      </c>
      <c r="I467" s="7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1">
        <v>9063</v>
      </c>
      <c r="B468" t="s">
        <v>737</v>
      </c>
      <c r="C468">
        <v>441</v>
      </c>
      <c r="D468">
        <v>25</v>
      </c>
      <c r="E468">
        <v>416</v>
      </c>
      <c r="F468" s="81">
        <v>0.79672131147540981</v>
      </c>
      <c r="G468">
        <v>0</v>
      </c>
      <c r="H468" s="75">
        <v>0</v>
      </c>
      <c r="I468" s="7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1">
        <v>9064</v>
      </c>
      <c r="B469" t="s">
        <v>738</v>
      </c>
      <c r="C469">
        <v>285</v>
      </c>
      <c r="D469">
        <v>205</v>
      </c>
      <c r="E469">
        <v>80</v>
      </c>
      <c r="F469" s="81">
        <v>0.8899253731343284</v>
      </c>
      <c r="G469">
        <v>0</v>
      </c>
      <c r="H469" s="75">
        <v>0</v>
      </c>
      <c r="I469" s="7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1">
        <v>9065</v>
      </c>
      <c r="B470" t="s">
        <v>739</v>
      </c>
      <c r="C470">
        <v>273</v>
      </c>
      <c r="D470">
        <v>144</v>
      </c>
      <c r="E470">
        <v>129</v>
      </c>
      <c r="F470" s="81">
        <v>0.8294573643410853</v>
      </c>
      <c r="G470">
        <v>0</v>
      </c>
      <c r="H470" s="75">
        <v>0</v>
      </c>
      <c r="I470" s="7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1">
        <v>9075</v>
      </c>
      <c r="B471" t="s">
        <v>740</v>
      </c>
      <c r="C471">
        <v>56</v>
      </c>
      <c r="D471">
        <v>28</v>
      </c>
      <c r="E471">
        <v>28</v>
      </c>
      <c r="F471" s="81">
        <v>0.87068965517241381</v>
      </c>
      <c r="G471">
        <v>0</v>
      </c>
      <c r="H471" s="75">
        <v>0</v>
      </c>
      <c r="I471" s="7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1">
        <v>9077</v>
      </c>
      <c r="B472" t="s">
        <v>741</v>
      </c>
      <c r="C472">
        <v>165</v>
      </c>
      <c r="D472">
        <v>51</v>
      </c>
      <c r="E472">
        <v>114</v>
      </c>
      <c r="F472" s="81">
        <v>0.75663716814159288</v>
      </c>
      <c r="G472">
        <v>76</v>
      </c>
      <c r="H472" s="75">
        <v>0</v>
      </c>
      <c r="I472" s="7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1">
        <v>9082</v>
      </c>
      <c r="B473" t="s">
        <v>742</v>
      </c>
      <c r="C473">
        <v>337</v>
      </c>
      <c r="D473">
        <v>170</v>
      </c>
      <c r="E473">
        <v>167</v>
      </c>
      <c r="F473" s="81">
        <v>0.74776119402985075</v>
      </c>
      <c r="G473">
        <v>0</v>
      </c>
      <c r="H473" s="75">
        <v>0</v>
      </c>
      <c r="I473" s="7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1">
        <v>9087</v>
      </c>
      <c r="B474" t="s">
        <v>743</v>
      </c>
      <c r="C474">
        <v>144</v>
      </c>
      <c r="D474">
        <v>65</v>
      </c>
      <c r="E474">
        <v>79</v>
      </c>
      <c r="F474" s="81">
        <v>0.89597315436241609</v>
      </c>
      <c r="G474">
        <v>0</v>
      </c>
      <c r="H474" s="75">
        <v>0</v>
      </c>
      <c r="I474" s="7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1">
        <v>9105</v>
      </c>
      <c r="B475" t="s">
        <v>744</v>
      </c>
      <c r="C475">
        <v>111</v>
      </c>
      <c r="D475">
        <v>66</v>
      </c>
      <c r="E475">
        <v>45</v>
      </c>
      <c r="F475" s="81">
        <v>0.95575221238938057</v>
      </c>
      <c r="G475">
        <v>0</v>
      </c>
      <c r="H475" s="75">
        <v>0</v>
      </c>
      <c r="I475" s="7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1">
        <v>9106</v>
      </c>
      <c r="B476" t="s">
        <v>745</v>
      </c>
      <c r="C476">
        <v>265</v>
      </c>
      <c r="D476">
        <v>92</v>
      </c>
      <c r="E476">
        <v>173</v>
      </c>
      <c r="F476" s="81">
        <v>0.9190647482014388</v>
      </c>
      <c r="G476">
        <v>68</v>
      </c>
      <c r="H476" s="75">
        <v>0</v>
      </c>
      <c r="I476" s="7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1">
        <v>9159</v>
      </c>
      <c r="B477" t="s">
        <v>746</v>
      </c>
      <c r="C477">
        <v>69</v>
      </c>
      <c r="D477">
        <v>48</v>
      </c>
      <c r="E477">
        <v>21</v>
      </c>
      <c r="F477" s="81">
        <v>0.82122905027932958</v>
      </c>
      <c r="G477">
        <v>0</v>
      </c>
      <c r="H477" s="75">
        <v>0</v>
      </c>
      <c r="I477" s="7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1">
        <v>9172</v>
      </c>
      <c r="B478" t="s">
        <v>747</v>
      </c>
      <c r="C478">
        <v>39</v>
      </c>
      <c r="D478">
        <v>19</v>
      </c>
      <c r="E478">
        <v>20</v>
      </c>
      <c r="F478" s="81">
        <v>0.85135135135135132</v>
      </c>
      <c r="G478">
        <v>0</v>
      </c>
      <c r="H478" s="75">
        <v>0</v>
      </c>
      <c r="I478" s="7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1">
        <v>9177</v>
      </c>
      <c r="B479" t="s">
        <v>748</v>
      </c>
      <c r="C479">
        <v>87</v>
      </c>
      <c r="D479">
        <v>46</v>
      </c>
      <c r="E479">
        <v>41</v>
      </c>
      <c r="F479" s="81">
        <v>0.8</v>
      </c>
      <c r="G479">
        <v>0</v>
      </c>
      <c r="H479" s="75">
        <v>0</v>
      </c>
      <c r="I479" s="7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1">
        <v>9182</v>
      </c>
      <c r="B480" t="s">
        <v>749</v>
      </c>
      <c r="C480">
        <v>91</v>
      </c>
      <c r="D480">
        <v>49</v>
      </c>
      <c r="E480">
        <v>42</v>
      </c>
      <c r="F480" s="81">
        <v>0.8091286307053942</v>
      </c>
      <c r="G480">
        <v>0</v>
      </c>
      <c r="H480" s="75">
        <v>36</v>
      </c>
      <c r="I480" s="7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1">
        <v>9194</v>
      </c>
      <c r="B481" t="s">
        <v>750</v>
      </c>
      <c r="C481">
        <v>32</v>
      </c>
      <c r="D481">
        <v>2</v>
      </c>
      <c r="E481">
        <v>30</v>
      </c>
      <c r="F481" s="81">
        <v>0.80081300813008127</v>
      </c>
      <c r="G481">
        <v>18</v>
      </c>
      <c r="H481" s="75">
        <v>0</v>
      </c>
      <c r="I481" s="7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1">
        <v>9213</v>
      </c>
      <c r="B482" t="s">
        <v>751</v>
      </c>
      <c r="C482">
        <v>41</v>
      </c>
      <c r="D482">
        <v>24</v>
      </c>
      <c r="E482">
        <v>17</v>
      </c>
      <c r="F482" s="81">
        <v>0.93525179856115104</v>
      </c>
      <c r="G482">
        <v>0</v>
      </c>
      <c r="H482" s="75">
        <v>0</v>
      </c>
      <c r="I482" s="7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1">
        <v>9288</v>
      </c>
      <c r="B483" t="s">
        <v>752</v>
      </c>
      <c r="C483">
        <v>80</v>
      </c>
      <c r="D483">
        <v>46</v>
      </c>
      <c r="E483">
        <v>34</v>
      </c>
      <c r="F483" s="81">
        <v>0.92907801418439717</v>
      </c>
      <c r="G483">
        <v>0</v>
      </c>
      <c r="H483" s="75">
        <v>0</v>
      </c>
      <c r="I483" s="7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1">
        <v>9292</v>
      </c>
      <c r="B484" t="s">
        <v>753</v>
      </c>
      <c r="C484">
        <v>169</v>
      </c>
      <c r="D484">
        <v>70</v>
      </c>
      <c r="E484">
        <v>99</v>
      </c>
      <c r="F484" s="81">
        <v>0.84328358208955223</v>
      </c>
      <c r="G484">
        <v>0</v>
      </c>
      <c r="H484" s="75">
        <v>0</v>
      </c>
      <c r="I484" s="7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1">
        <v>9328</v>
      </c>
      <c r="B485" t="s">
        <v>754</v>
      </c>
      <c r="C485">
        <v>156</v>
      </c>
      <c r="D485">
        <v>95</v>
      </c>
      <c r="E485">
        <v>61</v>
      </c>
      <c r="F485" s="81">
        <v>0.87846481876332627</v>
      </c>
      <c r="G485">
        <v>0</v>
      </c>
      <c r="H485" s="75">
        <v>0</v>
      </c>
      <c r="I485" s="7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1">
        <v>9332</v>
      </c>
      <c r="B486" t="s">
        <v>755</v>
      </c>
      <c r="C486">
        <v>57</v>
      </c>
      <c r="D486">
        <v>22</v>
      </c>
      <c r="E486">
        <v>35</v>
      </c>
      <c r="F486" s="81">
        <v>0.92735042735042739</v>
      </c>
      <c r="G486">
        <v>0</v>
      </c>
      <c r="H486" s="75">
        <v>0</v>
      </c>
      <c r="I486" s="7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1">
        <v>9347</v>
      </c>
      <c r="B487" t="s">
        <v>756</v>
      </c>
      <c r="C487">
        <v>137</v>
      </c>
      <c r="D487">
        <v>78</v>
      </c>
      <c r="E487">
        <v>59</v>
      </c>
      <c r="F487" s="81">
        <v>0.84429530201342284</v>
      </c>
      <c r="G487">
        <v>0</v>
      </c>
      <c r="H487" s="75">
        <v>0</v>
      </c>
      <c r="I487" s="7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1">
        <v>9375</v>
      </c>
      <c r="B488" t="s">
        <v>757</v>
      </c>
      <c r="C488">
        <v>103</v>
      </c>
      <c r="D488">
        <v>39</v>
      </c>
      <c r="E488">
        <v>64</v>
      </c>
      <c r="F488" s="81">
        <v>0.88352272727272729</v>
      </c>
      <c r="G488">
        <v>0</v>
      </c>
      <c r="H488" s="75">
        <v>0</v>
      </c>
      <c r="I488" s="7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1">
        <v>9377</v>
      </c>
      <c r="B489" t="s">
        <v>758</v>
      </c>
      <c r="C489">
        <v>240</v>
      </c>
      <c r="D489">
        <v>74</v>
      </c>
      <c r="E489">
        <v>166</v>
      </c>
      <c r="F489" s="81">
        <v>0.84008097165991902</v>
      </c>
      <c r="G489">
        <v>84</v>
      </c>
      <c r="H489" s="75">
        <v>0</v>
      </c>
      <c r="I489" s="7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1">
        <v>9407</v>
      </c>
      <c r="B490" t="s">
        <v>759</v>
      </c>
      <c r="C490">
        <v>339</v>
      </c>
      <c r="D490">
        <v>157</v>
      </c>
      <c r="E490">
        <v>182</v>
      </c>
      <c r="F490" s="81">
        <v>0.82369534555712276</v>
      </c>
      <c r="G490">
        <v>0</v>
      </c>
      <c r="H490" s="75">
        <v>0</v>
      </c>
      <c r="I490" s="7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1">
        <v>9408</v>
      </c>
      <c r="B491" t="s">
        <v>760</v>
      </c>
      <c r="C491">
        <v>174</v>
      </c>
      <c r="D491">
        <v>38</v>
      </c>
      <c r="E491">
        <v>136</v>
      </c>
      <c r="F491" s="81">
        <v>0.84905660377358494</v>
      </c>
      <c r="G491">
        <v>0</v>
      </c>
      <c r="H491" s="75">
        <v>0</v>
      </c>
      <c r="I491" s="7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1">
        <v>9409</v>
      </c>
      <c r="B492" t="s">
        <v>761</v>
      </c>
      <c r="C492">
        <v>319</v>
      </c>
      <c r="D492">
        <v>319</v>
      </c>
      <c r="E492">
        <v>0</v>
      </c>
      <c r="F492" s="81">
        <v>0.85886402753872637</v>
      </c>
      <c r="G492">
        <v>0</v>
      </c>
      <c r="H492" s="75">
        <v>0</v>
      </c>
      <c r="I492" s="7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1">
        <v>9410</v>
      </c>
      <c r="B493" t="s">
        <v>762</v>
      </c>
      <c r="C493">
        <v>64</v>
      </c>
      <c r="D493">
        <v>26</v>
      </c>
      <c r="E493">
        <v>38</v>
      </c>
      <c r="F493" s="81">
        <v>0.86046511627906974</v>
      </c>
      <c r="G493">
        <v>0</v>
      </c>
      <c r="H493" s="75">
        <v>0</v>
      </c>
      <c r="I493" s="7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1">
        <v>9411</v>
      </c>
      <c r="B494" t="s">
        <v>763</v>
      </c>
      <c r="C494">
        <v>85</v>
      </c>
      <c r="D494">
        <v>38</v>
      </c>
      <c r="E494">
        <v>47</v>
      </c>
      <c r="F494" s="81">
        <v>0.85416666666666663</v>
      </c>
      <c r="G494">
        <v>0</v>
      </c>
      <c r="H494" s="75">
        <v>0</v>
      </c>
      <c r="I494" s="7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1">
        <v>9472</v>
      </c>
      <c r="B495" t="s">
        <v>764</v>
      </c>
      <c r="C495">
        <v>686</v>
      </c>
      <c r="D495">
        <v>416</v>
      </c>
      <c r="E495">
        <v>270</v>
      </c>
      <c r="F495" s="81">
        <v>0.91585473870682022</v>
      </c>
      <c r="G495">
        <v>0</v>
      </c>
      <c r="H495" s="75">
        <v>0</v>
      </c>
      <c r="I495" s="7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1">
        <v>9474</v>
      </c>
      <c r="B496" t="s">
        <v>765</v>
      </c>
      <c r="C496">
        <v>126</v>
      </c>
      <c r="D496">
        <v>126</v>
      </c>
      <c r="E496">
        <v>0</v>
      </c>
      <c r="F496" s="81">
        <v>0.83636363636363631</v>
      </c>
      <c r="G496">
        <v>0</v>
      </c>
      <c r="H496" s="75">
        <v>0</v>
      </c>
      <c r="I496" s="7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1">
        <v>9487</v>
      </c>
      <c r="B497" t="s">
        <v>766</v>
      </c>
      <c r="C497">
        <v>85</v>
      </c>
      <c r="D497">
        <v>0</v>
      </c>
      <c r="E497">
        <v>85</v>
      </c>
      <c r="F497" s="81">
        <v>0.94578313253012047</v>
      </c>
      <c r="G497">
        <v>85</v>
      </c>
      <c r="H497" s="75">
        <v>0</v>
      </c>
      <c r="I497" s="7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1">
        <v>9489</v>
      </c>
      <c r="B498" t="s">
        <v>767</v>
      </c>
      <c r="C498">
        <v>142</v>
      </c>
      <c r="D498">
        <v>61</v>
      </c>
      <c r="E498">
        <v>81</v>
      </c>
      <c r="F498" s="81">
        <v>0.80756013745704469</v>
      </c>
      <c r="G498">
        <v>0</v>
      </c>
      <c r="H498" s="75">
        <v>0</v>
      </c>
      <c r="I498" s="7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1">
        <v>9579</v>
      </c>
      <c r="B499" t="s">
        <v>768</v>
      </c>
      <c r="C499">
        <v>296</v>
      </c>
      <c r="D499">
        <v>19</v>
      </c>
      <c r="E499">
        <v>277</v>
      </c>
      <c r="F499" s="81">
        <v>0.90443686006825941</v>
      </c>
      <c r="G499">
        <v>0</v>
      </c>
      <c r="H499" s="75">
        <v>0</v>
      </c>
      <c r="I499" s="7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1">
        <v>9581</v>
      </c>
      <c r="B500" t="s">
        <v>769</v>
      </c>
      <c r="C500">
        <v>234</v>
      </c>
      <c r="D500">
        <v>233</v>
      </c>
      <c r="E500">
        <v>1</v>
      </c>
      <c r="F500" s="81">
        <v>0.88686868686868692</v>
      </c>
      <c r="G500">
        <v>0</v>
      </c>
      <c r="H500" s="75">
        <v>0</v>
      </c>
      <c r="I500" s="7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1">
        <v>9582</v>
      </c>
      <c r="B501" t="s">
        <v>770</v>
      </c>
      <c r="C501">
        <v>81</v>
      </c>
      <c r="D501">
        <v>39</v>
      </c>
      <c r="E501">
        <v>42</v>
      </c>
      <c r="F501" s="81">
        <v>0.92531120331950212</v>
      </c>
      <c r="G501">
        <v>0</v>
      </c>
      <c r="H501" s="75">
        <v>0</v>
      </c>
      <c r="I501" s="7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1">
        <v>9583</v>
      </c>
      <c r="B502" t="s">
        <v>771</v>
      </c>
      <c r="C502">
        <v>296</v>
      </c>
      <c r="D502">
        <v>152</v>
      </c>
      <c r="E502">
        <v>144</v>
      </c>
      <c r="F502" s="81">
        <v>0.97844827586206895</v>
      </c>
      <c r="G502">
        <v>113</v>
      </c>
      <c r="H502" s="75">
        <v>0</v>
      </c>
      <c r="I502" s="7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1">
        <v>9584</v>
      </c>
      <c r="B503" t="s">
        <v>772</v>
      </c>
      <c r="C503">
        <v>172</v>
      </c>
      <c r="D503">
        <v>68</v>
      </c>
      <c r="E503">
        <v>104</v>
      </c>
      <c r="F503" s="81">
        <v>0.93150684931506844</v>
      </c>
      <c r="G503">
        <v>0</v>
      </c>
      <c r="H503" s="75">
        <v>0</v>
      </c>
      <c r="I503" s="7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1">
        <v>9599</v>
      </c>
      <c r="B504" t="s">
        <v>773</v>
      </c>
      <c r="C504">
        <v>65</v>
      </c>
      <c r="D504">
        <v>40</v>
      </c>
      <c r="E504">
        <v>25</v>
      </c>
      <c r="F504" s="81">
        <v>0.946524064171123</v>
      </c>
      <c r="G504">
        <v>0</v>
      </c>
      <c r="H504" s="75">
        <v>0</v>
      </c>
      <c r="I504" s="7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1">
        <v>9601</v>
      </c>
      <c r="B505" t="s">
        <v>774</v>
      </c>
      <c r="C505">
        <v>112</v>
      </c>
      <c r="D505">
        <v>71</v>
      </c>
      <c r="E505">
        <v>41</v>
      </c>
      <c r="F505" s="81">
        <v>0.92349726775956287</v>
      </c>
      <c r="G505">
        <v>0</v>
      </c>
      <c r="H505" s="75">
        <v>0</v>
      </c>
      <c r="I505" s="7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1">
        <v>9608</v>
      </c>
      <c r="B506" t="s">
        <v>775</v>
      </c>
      <c r="C506">
        <v>57</v>
      </c>
      <c r="D506">
        <v>27</v>
      </c>
      <c r="E506">
        <v>30</v>
      </c>
      <c r="F506" s="81">
        <v>0.8867924528301887</v>
      </c>
      <c r="G506">
        <v>0</v>
      </c>
      <c r="H506" s="75">
        <v>0</v>
      </c>
      <c r="I506" s="7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1">
        <v>9634</v>
      </c>
      <c r="B507" t="s">
        <v>776</v>
      </c>
      <c r="C507">
        <v>312</v>
      </c>
      <c r="D507">
        <v>147</v>
      </c>
      <c r="E507">
        <v>165</v>
      </c>
      <c r="F507" s="81">
        <v>0.94976452119309263</v>
      </c>
      <c r="G507">
        <v>0</v>
      </c>
      <c r="H507" s="75">
        <v>0</v>
      </c>
      <c r="I507" s="7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1">
        <v>9637</v>
      </c>
      <c r="B508" t="s">
        <v>777</v>
      </c>
      <c r="C508">
        <v>174</v>
      </c>
      <c r="D508">
        <v>100</v>
      </c>
      <c r="E508">
        <v>74</v>
      </c>
      <c r="F508" s="81">
        <v>0.84220532319391639</v>
      </c>
      <c r="G508">
        <v>0</v>
      </c>
      <c r="H508" s="75">
        <v>0</v>
      </c>
      <c r="I508" s="7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1">
        <v>9638</v>
      </c>
      <c r="B509" t="s">
        <v>778</v>
      </c>
      <c r="C509">
        <v>65</v>
      </c>
      <c r="D509">
        <v>22</v>
      </c>
      <c r="E509">
        <v>43</v>
      </c>
      <c r="F509" s="81">
        <v>0.92647058823529416</v>
      </c>
      <c r="G509">
        <v>0</v>
      </c>
      <c r="H509" s="75">
        <v>0</v>
      </c>
      <c r="I509" s="7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1">
        <v>9646</v>
      </c>
      <c r="B510" t="s">
        <v>779</v>
      </c>
      <c r="C510">
        <v>149</v>
      </c>
      <c r="D510">
        <v>64</v>
      </c>
      <c r="E510">
        <v>85</v>
      </c>
      <c r="F510" s="81">
        <v>0.8841911764705882</v>
      </c>
      <c r="G510">
        <v>0</v>
      </c>
      <c r="H510" s="75">
        <v>0</v>
      </c>
      <c r="I510" s="7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1">
        <v>9660</v>
      </c>
      <c r="B511" t="s">
        <v>780</v>
      </c>
      <c r="C511">
        <v>146</v>
      </c>
      <c r="D511">
        <v>64</v>
      </c>
      <c r="E511">
        <v>82</v>
      </c>
      <c r="F511" s="81">
        <v>0.8272921108742004</v>
      </c>
      <c r="G511">
        <v>0</v>
      </c>
      <c r="H511" s="75">
        <v>0</v>
      </c>
      <c r="I511" s="7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1">
        <v>9665</v>
      </c>
      <c r="B512" t="s">
        <v>781</v>
      </c>
      <c r="C512">
        <v>153</v>
      </c>
      <c r="D512">
        <v>74</v>
      </c>
      <c r="E512">
        <v>79</v>
      </c>
      <c r="F512" s="81">
        <v>0.91091954022988508</v>
      </c>
      <c r="G512">
        <v>0</v>
      </c>
      <c r="H512" s="75">
        <v>0</v>
      </c>
      <c r="I512" s="7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1">
        <v>9673</v>
      </c>
      <c r="B513" t="s">
        <v>782</v>
      </c>
      <c r="C513">
        <v>70</v>
      </c>
      <c r="D513">
        <v>21</v>
      </c>
      <c r="E513">
        <v>49</v>
      </c>
      <c r="F513" s="81">
        <v>0.89508196721311473</v>
      </c>
      <c r="G513">
        <v>0</v>
      </c>
      <c r="H513" s="75">
        <v>0</v>
      </c>
      <c r="I513" s="7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1">
        <v>9686</v>
      </c>
      <c r="B514" t="s">
        <v>783</v>
      </c>
      <c r="C514">
        <v>173</v>
      </c>
      <c r="D514">
        <v>118</v>
      </c>
      <c r="E514">
        <v>55</v>
      </c>
      <c r="F514" s="81">
        <v>0.96084337349397586</v>
      </c>
      <c r="G514">
        <v>0</v>
      </c>
      <c r="H514" s="75">
        <v>0</v>
      </c>
      <c r="I514" s="7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1">
        <v>9688</v>
      </c>
      <c r="B515" t="s">
        <v>784</v>
      </c>
      <c r="C515">
        <v>113</v>
      </c>
      <c r="D515">
        <v>61</v>
      </c>
      <c r="E515">
        <v>52</v>
      </c>
      <c r="F515" s="81">
        <v>0.8856209150326797</v>
      </c>
      <c r="G515">
        <v>0</v>
      </c>
      <c r="H515" s="75">
        <v>0</v>
      </c>
      <c r="I515" s="7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1">
        <v>9690</v>
      </c>
      <c r="B516" t="s">
        <v>785</v>
      </c>
      <c r="C516">
        <v>33</v>
      </c>
      <c r="D516">
        <v>12</v>
      </c>
      <c r="E516">
        <v>21</v>
      </c>
      <c r="F516" s="81">
        <v>0.88235294117647056</v>
      </c>
      <c r="G516">
        <v>18</v>
      </c>
      <c r="H516" s="75">
        <v>0</v>
      </c>
      <c r="I516" s="7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1">
        <v>9693</v>
      </c>
      <c r="B517" t="s">
        <v>786</v>
      </c>
      <c r="C517">
        <v>418</v>
      </c>
      <c r="D517">
        <v>130</v>
      </c>
      <c r="E517">
        <v>288</v>
      </c>
      <c r="F517" s="81">
        <v>0.90284360189573465</v>
      </c>
      <c r="G517">
        <v>0</v>
      </c>
      <c r="H517" s="75">
        <v>60</v>
      </c>
      <c r="I517" s="7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1">
        <v>9694</v>
      </c>
      <c r="B518" t="s">
        <v>787</v>
      </c>
      <c r="C518">
        <v>141</v>
      </c>
      <c r="D518">
        <v>53</v>
      </c>
      <c r="E518">
        <v>88</v>
      </c>
      <c r="F518" s="81">
        <v>0.94495412844036697</v>
      </c>
      <c r="G518">
        <v>0</v>
      </c>
      <c r="H518" s="75">
        <v>0</v>
      </c>
      <c r="I518" s="7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1">
        <v>9695</v>
      </c>
      <c r="B519" t="s">
        <v>788</v>
      </c>
      <c r="C519">
        <v>50</v>
      </c>
      <c r="D519">
        <v>23</v>
      </c>
      <c r="E519">
        <v>27</v>
      </c>
      <c r="F519" s="81">
        <v>0.94117647058823528</v>
      </c>
      <c r="G519">
        <v>0</v>
      </c>
      <c r="H519" s="75">
        <v>0</v>
      </c>
      <c r="I519" s="7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1">
        <v>9697</v>
      </c>
      <c r="B520" t="s">
        <v>789</v>
      </c>
      <c r="C520">
        <v>57</v>
      </c>
      <c r="D520">
        <v>25</v>
      </c>
      <c r="E520">
        <v>32</v>
      </c>
      <c r="F520" s="81">
        <v>0.91056910569105687</v>
      </c>
      <c r="G520">
        <v>0</v>
      </c>
      <c r="H520" s="75">
        <v>0</v>
      </c>
      <c r="I520" s="7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1">
        <v>9754</v>
      </c>
      <c r="B521" t="s">
        <v>790</v>
      </c>
      <c r="C521">
        <v>220</v>
      </c>
      <c r="D521">
        <v>109</v>
      </c>
      <c r="E521">
        <v>111</v>
      </c>
      <c r="F521" s="81">
        <v>0.86507936507936511</v>
      </c>
      <c r="G521">
        <v>0</v>
      </c>
      <c r="H521" s="75">
        <v>0</v>
      </c>
      <c r="I521" s="7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1">
        <v>9779</v>
      </c>
      <c r="B522" t="s">
        <v>791</v>
      </c>
      <c r="C522">
        <v>297</v>
      </c>
      <c r="D522">
        <v>167</v>
      </c>
      <c r="E522">
        <v>130</v>
      </c>
      <c r="F522" s="81">
        <v>0.92714025500910746</v>
      </c>
      <c r="G522">
        <v>0</v>
      </c>
      <c r="H522" s="75">
        <v>0</v>
      </c>
      <c r="I522" s="7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1">
        <v>9781</v>
      </c>
      <c r="B523" t="s">
        <v>792</v>
      </c>
      <c r="C523">
        <v>585</v>
      </c>
      <c r="D523">
        <v>349</v>
      </c>
      <c r="E523">
        <v>236</v>
      </c>
      <c r="F523" s="81">
        <v>0.92850595783684697</v>
      </c>
      <c r="G523">
        <v>0</v>
      </c>
      <c r="H523" s="75">
        <v>61</v>
      </c>
      <c r="I523" s="7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1">
        <v>9784</v>
      </c>
      <c r="B524" t="s">
        <v>793</v>
      </c>
      <c r="C524">
        <v>133</v>
      </c>
      <c r="D524">
        <v>21</v>
      </c>
      <c r="E524">
        <v>112</v>
      </c>
      <c r="F524" s="81">
        <v>0.9509803921568627</v>
      </c>
      <c r="G524">
        <v>95</v>
      </c>
      <c r="H524" s="75">
        <v>0</v>
      </c>
      <c r="I524" s="7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1">
        <v>9799</v>
      </c>
      <c r="B525" t="s">
        <v>794</v>
      </c>
      <c r="C525">
        <v>260</v>
      </c>
      <c r="D525">
        <v>131</v>
      </c>
      <c r="E525">
        <v>129</v>
      </c>
      <c r="F525" s="81">
        <v>0.865234375</v>
      </c>
      <c r="G525">
        <v>0</v>
      </c>
      <c r="H525" s="75">
        <v>0</v>
      </c>
      <c r="I525" s="7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1">
        <v>9810</v>
      </c>
      <c r="B526" t="s">
        <v>795</v>
      </c>
      <c r="C526">
        <v>64</v>
      </c>
      <c r="D526">
        <v>31</v>
      </c>
      <c r="E526">
        <v>33</v>
      </c>
      <c r="F526" s="81">
        <v>0.89513108614232206</v>
      </c>
      <c r="G526">
        <v>0</v>
      </c>
      <c r="H526" s="75">
        <v>0</v>
      </c>
      <c r="I526" s="7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1">
        <v>9827</v>
      </c>
      <c r="B527" t="s">
        <v>796</v>
      </c>
      <c r="C527">
        <v>146</v>
      </c>
      <c r="D527">
        <v>60</v>
      </c>
      <c r="E527">
        <v>86</v>
      </c>
      <c r="F527" s="81">
        <v>0.81929555895865236</v>
      </c>
      <c r="G527">
        <v>0</v>
      </c>
      <c r="H527" s="75">
        <v>69</v>
      </c>
      <c r="I527" s="7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1">
        <v>9829</v>
      </c>
      <c r="B528" t="s">
        <v>797</v>
      </c>
      <c r="C528">
        <v>275</v>
      </c>
      <c r="D528">
        <v>195</v>
      </c>
      <c r="E528">
        <v>80</v>
      </c>
      <c r="F528" s="81">
        <v>0.92066420664206639</v>
      </c>
      <c r="G528">
        <v>0</v>
      </c>
      <c r="H528" s="75">
        <v>0</v>
      </c>
      <c r="I528" s="7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1">
        <v>9834</v>
      </c>
      <c r="B529" t="s">
        <v>798</v>
      </c>
      <c r="C529">
        <v>291</v>
      </c>
      <c r="D529">
        <v>131</v>
      </c>
      <c r="E529">
        <v>160</v>
      </c>
      <c r="F529" s="81">
        <v>0.96279761904761907</v>
      </c>
      <c r="G529">
        <v>70</v>
      </c>
      <c r="H529" s="75">
        <v>0</v>
      </c>
      <c r="I529" s="7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1">
        <v>9853</v>
      </c>
      <c r="B530" t="s">
        <v>799</v>
      </c>
      <c r="C530">
        <v>81</v>
      </c>
      <c r="D530">
        <v>36</v>
      </c>
      <c r="E530">
        <v>45</v>
      </c>
      <c r="F530" s="81">
        <v>0.91712707182320441</v>
      </c>
      <c r="G530">
        <v>0</v>
      </c>
      <c r="H530" s="75">
        <v>0</v>
      </c>
      <c r="I530" s="7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1">
        <v>9860</v>
      </c>
      <c r="B531" t="s">
        <v>800</v>
      </c>
      <c r="C531">
        <v>325</v>
      </c>
      <c r="D531">
        <v>17</v>
      </c>
      <c r="E531">
        <v>308</v>
      </c>
      <c r="F531" s="81">
        <v>0.83104395604395609</v>
      </c>
      <c r="G531">
        <v>0</v>
      </c>
      <c r="H531" s="75">
        <v>0</v>
      </c>
      <c r="I531" s="7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1">
        <v>9861</v>
      </c>
      <c r="B532" t="s">
        <v>801</v>
      </c>
      <c r="C532">
        <v>65</v>
      </c>
      <c r="D532">
        <v>9</v>
      </c>
      <c r="E532">
        <v>56</v>
      </c>
      <c r="F532" s="81">
        <v>0.8</v>
      </c>
      <c r="G532">
        <v>0</v>
      </c>
      <c r="H532" s="75">
        <v>0</v>
      </c>
      <c r="I532" s="7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1">
        <v>9862</v>
      </c>
      <c r="B533" t="s">
        <v>802</v>
      </c>
      <c r="C533">
        <v>300</v>
      </c>
      <c r="D533">
        <v>166</v>
      </c>
      <c r="E533">
        <v>134</v>
      </c>
      <c r="F533" s="81">
        <v>0.89194499017681728</v>
      </c>
      <c r="G533">
        <v>0</v>
      </c>
      <c r="H533" s="75">
        <v>0</v>
      </c>
      <c r="I533" s="7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1">
        <v>9864</v>
      </c>
      <c r="B534" t="s">
        <v>803</v>
      </c>
      <c r="C534">
        <v>76</v>
      </c>
      <c r="D534">
        <v>43</v>
      </c>
      <c r="E534">
        <v>33</v>
      </c>
      <c r="F534" s="81">
        <v>0.87788778877887785</v>
      </c>
      <c r="G534">
        <v>0</v>
      </c>
      <c r="H534" s="75">
        <v>0</v>
      </c>
      <c r="I534" s="7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1">
        <v>9865</v>
      </c>
      <c r="B535" t="s">
        <v>804</v>
      </c>
      <c r="C535">
        <v>175</v>
      </c>
      <c r="D535">
        <v>75</v>
      </c>
      <c r="E535">
        <v>100</v>
      </c>
      <c r="F535" s="81">
        <v>0.90322580645161288</v>
      </c>
      <c r="G535">
        <v>0</v>
      </c>
      <c r="H535" s="75">
        <v>0</v>
      </c>
      <c r="I535" s="7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1">
        <v>9866</v>
      </c>
      <c r="B536" t="s">
        <v>805</v>
      </c>
      <c r="C536">
        <v>254</v>
      </c>
      <c r="D536">
        <v>106</v>
      </c>
      <c r="E536">
        <v>148</v>
      </c>
      <c r="F536" s="81">
        <v>0.81766917293233088</v>
      </c>
      <c r="G536">
        <v>0</v>
      </c>
      <c r="H536" s="75">
        <v>0</v>
      </c>
      <c r="I536" s="7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1">
        <v>9867</v>
      </c>
      <c r="B537" t="s">
        <v>806</v>
      </c>
      <c r="C537">
        <v>288</v>
      </c>
      <c r="D537">
        <v>128</v>
      </c>
      <c r="E537">
        <v>160</v>
      </c>
      <c r="F537" s="81">
        <v>0.89260563380281688</v>
      </c>
      <c r="G537">
        <v>0</v>
      </c>
      <c r="H537" s="75">
        <v>0</v>
      </c>
      <c r="I537" s="7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1">
        <v>9887</v>
      </c>
      <c r="B538" t="s">
        <v>807</v>
      </c>
      <c r="C538">
        <v>15</v>
      </c>
      <c r="D538">
        <v>2</v>
      </c>
      <c r="E538">
        <v>13</v>
      </c>
      <c r="F538" s="81">
        <v>0.85245901639344257</v>
      </c>
      <c r="G538">
        <v>0</v>
      </c>
      <c r="H538" s="75">
        <v>0</v>
      </c>
      <c r="I538" s="7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1">
        <v>9889</v>
      </c>
      <c r="B539" t="s">
        <v>808</v>
      </c>
      <c r="C539">
        <v>90</v>
      </c>
      <c r="D539">
        <v>67</v>
      </c>
      <c r="E539">
        <v>23</v>
      </c>
      <c r="F539" s="81">
        <v>0.90204081632653066</v>
      </c>
      <c r="G539">
        <v>0</v>
      </c>
      <c r="H539" s="75">
        <v>0</v>
      </c>
      <c r="I539" s="7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1">
        <v>9897</v>
      </c>
      <c r="B540" t="s">
        <v>809</v>
      </c>
      <c r="C540">
        <v>517</v>
      </c>
      <c r="D540">
        <v>204</v>
      </c>
      <c r="E540">
        <v>313</v>
      </c>
      <c r="F540" s="81">
        <v>0.85692188708430006</v>
      </c>
      <c r="G540">
        <v>0</v>
      </c>
      <c r="H540" s="75">
        <v>0</v>
      </c>
      <c r="I540" s="7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1">
        <v>9900</v>
      </c>
      <c r="B541" t="s">
        <v>810</v>
      </c>
      <c r="C541">
        <v>413</v>
      </c>
      <c r="D541">
        <v>178</v>
      </c>
      <c r="E541">
        <v>235</v>
      </c>
      <c r="F541" s="81">
        <v>0.88959390862944165</v>
      </c>
      <c r="G541">
        <v>76</v>
      </c>
      <c r="H541" s="75">
        <v>0</v>
      </c>
      <c r="I541" s="7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1">
        <v>9909</v>
      </c>
      <c r="B542" t="s">
        <v>811</v>
      </c>
      <c r="C542">
        <v>391</v>
      </c>
      <c r="D542">
        <v>207</v>
      </c>
      <c r="E542">
        <v>184</v>
      </c>
      <c r="F542" s="81">
        <v>0.83617424242424243</v>
      </c>
      <c r="G542">
        <v>0</v>
      </c>
      <c r="H542" s="75">
        <v>0</v>
      </c>
      <c r="I542" s="7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1">
        <v>9917</v>
      </c>
      <c r="B543" t="s">
        <v>812</v>
      </c>
      <c r="C543">
        <v>392</v>
      </c>
      <c r="D543">
        <v>224</v>
      </c>
      <c r="E543">
        <v>168</v>
      </c>
      <c r="F543" s="81">
        <v>0.89261744966442957</v>
      </c>
      <c r="G543">
        <v>0</v>
      </c>
      <c r="H543" s="75">
        <v>0</v>
      </c>
      <c r="I543" s="7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1">
        <v>9942</v>
      </c>
      <c r="B544" t="s">
        <v>813</v>
      </c>
      <c r="C544">
        <v>51</v>
      </c>
      <c r="D544">
        <v>21</v>
      </c>
      <c r="E544">
        <v>30</v>
      </c>
      <c r="F544" s="81">
        <v>0.80246913580246915</v>
      </c>
      <c r="G544">
        <v>0</v>
      </c>
      <c r="H544" s="75">
        <v>0</v>
      </c>
      <c r="I544" s="7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1">
        <v>9945</v>
      </c>
      <c r="B545" t="s">
        <v>814</v>
      </c>
      <c r="C545">
        <v>56</v>
      </c>
      <c r="D545">
        <v>26</v>
      </c>
      <c r="E545">
        <v>30</v>
      </c>
      <c r="F545" s="81">
        <v>0.875</v>
      </c>
      <c r="G545">
        <v>0</v>
      </c>
      <c r="H545" s="75">
        <v>0</v>
      </c>
      <c r="I545" s="7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1">
        <v>9947</v>
      </c>
      <c r="B546" t="s">
        <v>815</v>
      </c>
      <c r="C546">
        <v>239</v>
      </c>
      <c r="D546">
        <v>0</v>
      </c>
      <c r="E546">
        <v>239</v>
      </c>
      <c r="F546" s="81">
        <v>0.63694267515923564</v>
      </c>
      <c r="G546">
        <v>0</v>
      </c>
      <c r="H546" s="75">
        <v>0</v>
      </c>
      <c r="I546" s="7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1">
        <v>9955</v>
      </c>
      <c r="B547" t="s">
        <v>816</v>
      </c>
      <c r="C547">
        <v>79</v>
      </c>
      <c r="D547">
        <v>41</v>
      </c>
      <c r="E547">
        <v>38</v>
      </c>
      <c r="F547" s="81">
        <v>0.80246913580246915</v>
      </c>
      <c r="G547">
        <v>0</v>
      </c>
      <c r="H547" s="75">
        <v>0</v>
      </c>
      <c r="I547" s="7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1">
        <v>9957</v>
      </c>
      <c r="B548" t="s">
        <v>817</v>
      </c>
      <c r="C548">
        <v>421</v>
      </c>
      <c r="D548">
        <v>34</v>
      </c>
      <c r="E548">
        <v>387</v>
      </c>
      <c r="F548" s="81">
        <v>0.82460414129110837</v>
      </c>
      <c r="G548">
        <v>172</v>
      </c>
      <c r="H548" s="75">
        <v>0</v>
      </c>
      <c r="I548" s="7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1">
        <v>9981</v>
      </c>
      <c r="B549" t="s">
        <v>818</v>
      </c>
      <c r="C549">
        <v>242</v>
      </c>
      <c r="D549">
        <v>58</v>
      </c>
      <c r="E549">
        <v>184</v>
      </c>
      <c r="F549" s="81">
        <v>0.86864406779661019</v>
      </c>
      <c r="G549">
        <v>164</v>
      </c>
      <c r="H549" s="75">
        <v>78</v>
      </c>
      <c r="I549" s="7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1">
        <v>9982</v>
      </c>
      <c r="B550" t="s">
        <v>819</v>
      </c>
      <c r="C550">
        <v>430</v>
      </c>
      <c r="D550">
        <v>225</v>
      </c>
      <c r="E550">
        <v>205</v>
      </c>
      <c r="F550" s="81">
        <v>0.91549295774647887</v>
      </c>
      <c r="G550">
        <v>0</v>
      </c>
      <c r="H550" s="75">
        <v>0</v>
      </c>
      <c r="I550" s="7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1">
        <v>9985</v>
      </c>
      <c r="B551" t="s">
        <v>820</v>
      </c>
      <c r="C551">
        <v>150</v>
      </c>
      <c r="D551">
        <v>69</v>
      </c>
      <c r="E551">
        <v>81</v>
      </c>
      <c r="F551" s="81">
        <v>0.85585585585585588</v>
      </c>
      <c r="G551">
        <v>0</v>
      </c>
      <c r="H551" s="75">
        <v>0</v>
      </c>
      <c r="I551" s="7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1">
        <v>9986</v>
      </c>
      <c r="B552" t="s">
        <v>821</v>
      </c>
      <c r="C552">
        <v>152</v>
      </c>
      <c r="D552">
        <v>87</v>
      </c>
      <c r="E552">
        <v>65</v>
      </c>
      <c r="F552" s="81">
        <v>0.875</v>
      </c>
      <c r="G552">
        <v>0</v>
      </c>
      <c r="H552" s="75">
        <v>0</v>
      </c>
      <c r="I552" s="7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1">
        <v>10030</v>
      </c>
      <c r="B553" t="s">
        <v>822</v>
      </c>
      <c r="C553">
        <v>111</v>
      </c>
      <c r="D553">
        <v>33</v>
      </c>
      <c r="E553">
        <v>78</v>
      </c>
      <c r="F553" s="81">
        <v>0.75702479338842976</v>
      </c>
      <c r="G553">
        <v>0</v>
      </c>
      <c r="H553" s="75">
        <v>0</v>
      </c>
      <c r="I553" s="7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1">
        <v>10044</v>
      </c>
      <c r="B554" t="s">
        <v>823</v>
      </c>
      <c r="C554">
        <v>330</v>
      </c>
      <c r="D554">
        <v>82</v>
      </c>
      <c r="E554">
        <v>248</v>
      </c>
      <c r="F554" s="81">
        <v>0.87948350071736014</v>
      </c>
      <c r="G554">
        <v>157</v>
      </c>
      <c r="H554" s="75">
        <v>0</v>
      </c>
      <c r="I554" s="7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1">
        <v>10052</v>
      </c>
      <c r="B555" t="s">
        <v>824</v>
      </c>
      <c r="C555">
        <v>179</v>
      </c>
      <c r="D555">
        <v>67</v>
      </c>
      <c r="E555">
        <v>112</v>
      </c>
      <c r="F555" s="81">
        <v>0.92639593908629436</v>
      </c>
      <c r="G555">
        <v>97</v>
      </c>
      <c r="H555" s="75">
        <v>0</v>
      </c>
      <c r="I555" s="7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1">
        <v>10058</v>
      </c>
      <c r="B556" t="s">
        <v>825</v>
      </c>
      <c r="C556">
        <v>131</v>
      </c>
      <c r="D556">
        <v>50</v>
      </c>
      <c r="E556">
        <v>81</v>
      </c>
      <c r="F556" s="81">
        <v>0.73103448275862071</v>
      </c>
      <c r="G556">
        <v>0</v>
      </c>
      <c r="H556" s="75">
        <v>0</v>
      </c>
      <c r="I556" s="7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1">
        <v>10073</v>
      </c>
      <c r="B557" t="s">
        <v>826</v>
      </c>
      <c r="C557">
        <v>285</v>
      </c>
      <c r="D557">
        <v>18</v>
      </c>
      <c r="E557">
        <v>267</v>
      </c>
      <c r="F557" s="81">
        <v>0.87774294670846398</v>
      </c>
      <c r="G557">
        <v>0</v>
      </c>
      <c r="H557" s="75">
        <v>0</v>
      </c>
      <c r="I557" s="7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1">
        <v>10075</v>
      </c>
      <c r="B558" t="s">
        <v>827</v>
      </c>
      <c r="C558">
        <v>89</v>
      </c>
      <c r="D558">
        <v>49</v>
      </c>
      <c r="E558">
        <v>40</v>
      </c>
      <c r="F558" s="81">
        <v>0.93461538461538463</v>
      </c>
      <c r="G558">
        <v>0</v>
      </c>
      <c r="H558" s="75">
        <v>0</v>
      </c>
      <c r="I558" s="7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1">
        <v>10076</v>
      </c>
      <c r="B559" t="s">
        <v>828</v>
      </c>
      <c r="C559">
        <v>316</v>
      </c>
      <c r="D559">
        <v>186</v>
      </c>
      <c r="E559">
        <v>130</v>
      </c>
      <c r="F559" s="81">
        <v>0.9023972602739726</v>
      </c>
      <c r="G559">
        <v>0</v>
      </c>
      <c r="H559" s="75">
        <v>0</v>
      </c>
      <c r="I559" s="7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1">
        <v>10077</v>
      </c>
      <c r="B560" t="s">
        <v>829</v>
      </c>
      <c r="C560">
        <v>202</v>
      </c>
      <c r="D560">
        <v>97</v>
      </c>
      <c r="E560">
        <v>105</v>
      </c>
      <c r="F560" s="81">
        <v>0.90355329949238583</v>
      </c>
      <c r="G560">
        <v>56</v>
      </c>
      <c r="H560" s="75">
        <v>0</v>
      </c>
      <c r="I560" s="7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1">
        <v>10120</v>
      </c>
      <c r="B561" t="s">
        <v>830</v>
      </c>
      <c r="C561">
        <v>48</v>
      </c>
      <c r="D561">
        <v>32</v>
      </c>
      <c r="E561">
        <v>16</v>
      </c>
      <c r="F561" s="81" t="e">
        <v>#N/A</v>
      </c>
      <c r="G561">
        <v>0</v>
      </c>
      <c r="H561" s="75">
        <v>0</v>
      </c>
      <c r="I561" s="7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1">
        <v>10126</v>
      </c>
      <c r="B562" t="s">
        <v>831</v>
      </c>
      <c r="C562">
        <v>49</v>
      </c>
      <c r="D562">
        <v>24</v>
      </c>
      <c r="E562">
        <v>25</v>
      </c>
      <c r="F562" s="81">
        <v>0.93043478260869561</v>
      </c>
      <c r="G562">
        <v>26</v>
      </c>
      <c r="H562" s="75">
        <v>0</v>
      </c>
      <c r="I562" s="7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1">
        <v>10158</v>
      </c>
      <c r="B563" t="s">
        <v>832</v>
      </c>
      <c r="C563">
        <v>152</v>
      </c>
      <c r="D563">
        <v>66</v>
      </c>
      <c r="E563">
        <v>86</v>
      </c>
      <c r="F563" s="81">
        <v>0.8673139158576052</v>
      </c>
      <c r="G563">
        <v>0</v>
      </c>
      <c r="H563" s="75">
        <v>0</v>
      </c>
      <c r="I563" s="7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1">
        <v>10193</v>
      </c>
      <c r="B564" t="s">
        <v>833</v>
      </c>
      <c r="C564">
        <v>75</v>
      </c>
      <c r="D564">
        <v>43</v>
      </c>
      <c r="E564">
        <v>32</v>
      </c>
      <c r="F564" s="81">
        <v>0.85806451612903223</v>
      </c>
      <c r="G564">
        <v>0</v>
      </c>
      <c r="H564" s="75">
        <v>0</v>
      </c>
      <c r="I564" s="7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1">
        <v>10196</v>
      </c>
      <c r="B565" t="s">
        <v>834</v>
      </c>
      <c r="C565">
        <v>400</v>
      </c>
      <c r="D565">
        <v>181</v>
      </c>
      <c r="E565">
        <v>219</v>
      </c>
      <c r="F565" s="81">
        <v>0.88055908513341807</v>
      </c>
      <c r="G565">
        <v>0</v>
      </c>
      <c r="H565" s="75">
        <v>136</v>
      </c>
      <c r="I565" s="7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1">
        <v>10232</v>
      </c>
      <c r="B566" t="s">
        <v>835</v>
      </c>
      <c r="C566">
        <v>72</v>
      </c>
      <c r="D566">
        <v>37</v>
      </c>
      <c r="E566">
        <v>35</v>
      </c>
      <c r="F566" s="81">
        <v>0.72754491017964074</v>
      </c>
      <c r="G566">
        <v>0</v>
      </c>
      <c r="H566" s="75">
        <v>0</v>
      </c>
      <c r="I566" s="7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1">
        <v>10246</v>
      </c>
      <c r="B567" t="s">
        <v>836</v>
      </c>
      <c r="C567">
        <v>145</v>
      </c>
      <c r="D567">
        <v>65</v>
      </c>
      <c r="E567">
        <v>80</v>
      </c>
      <c r="F567" s="81">
        <v>0.69139966273187181</v>
      </c>
      <c r="G567">
        <v>0</v>
      </c>
      <c r="H567" s="75">
        <v>0</v>
      </c>
      <c r="I567" s="7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1">
        <v>10248</v>
      </c>
      <c r="B568" t="s">
        <v>837</v>
      </c>
      <c r="C568">
        <v>340</v>
      </c>
      <c r="D568">
        <v>147</v>
      </c>
      <c r="E568">
        <v>193</v>
      </c>
      <c r="F568" s="81">
        <v>0.88388969521044991</v>
      </c>
      <c r="G568">
        <v>0</v>
      </c>
      <c r="H568" s="75">
        <v>0</v>
      </c>
      <c r="I568" s="7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1">
        <v>10250</v>
      </c>
      <c r="B569" t="s">
        <v>838</v>
      </c>
      <c r="C569">
        <v>102</v>
      </c>
      <c r="D569">
        <v>36</v>
      </c>
      <c r="E569">
        <v>66</v>
      </c>
      <c r="F569" s="81">
        <v>0.91111111111111109</v>
      </c>
      <c r="G569">
        <v>0</v>
      </c>
      <c r="H569" s="75">
        <v>0</v>
      </c>
      <c r="I569" s="7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1">
        <v>10253</v>
      </c>
      <c r="B570" t="s">
        <v>839</v>
      </c>
      <c r="C570">
        <v>128</v>
      </c>
      <c r="D570">
        <v>51</v>
      </c>
      <c r="E570">
        <v>77</v>
      </c>
      <c r="F570" s="81">
        <v>0.85310734463276838</v>
      </c>
      <c r="G570">
        <v>0</v>
      </c>
      <c r="H570" s="75">
        <v>0</v>
      </c>
      <c r="I570" s="7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1">
        <v>10254</v>
      </c>
      <c r="B571" t="s">
        <v>840</v>
      </c>
      <c r="C571">
        <v>59</v>
      </c>
      <c r="D571">
        <v>25</v>
      </c>
      <c r="E571">
        <v>34</v>
      </c>
      <c r="F571" s="81">
        <v>0.88950276243093918</v>
      </c>
      <c r="G571">
        <v>0</v>
      </c>
      <c r="H571" s="75">
        <v>0</v>
      </c>
      <c r="I571" s="7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1">
        <v>10255</v>
      </c>
      <c r="B572" t="s">
        <v>841</v>
      </c>
      <c r="C572">
        <v>328</v>
      </c>
      <c r="D572">
        <v>220</v>
      </c>
      <c r="E572">
        <v>108</v>
      </c>
      <c r="F572" s="81">
        <v>0.88698630136986301</v>
      </c>
      <c r="G572">
        <v>0</v>
      </c>
      <c r="H572" s="75">
        <v>0</v>
      </c>
      <c r="I572" s="7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1">
        <v>10313</v>
      </c>
      <c r="B573" t="s">
        <v>842</v>
      </c>
      <c r="C573">
        <v>70</v>
      </c>
      <c r="D573">
        <v>30</v>
      </c>
      <c r="E573">
        <v>40</v>
      </c>
      <c r="F573" s="81">
        <v>0.77712609970674484</v>
      </c>
      <c r="G573">
        <v>0</v>
      </c>
      <c r="H573" s="75">
        <v>0</v>
      </c>
      <c r="I573" s="7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1">
        <v>10396</v>
      </c>
      <c r="B574" t="s">
        <v>843</v>
      </c>
      <c r="C574">
        <v>320</v>
      </c>
      <c r="D574">
        <v>110</v>
      </c>
      <c r="E574">
        <v>210</v>
      </c>
      <c r="F574" s="81">
        <v>0.89303079416531606</v>
      </c>
      <c r="G574">
        <v>0</v>
      </c>
      <c r="H574" s="75">
        <v>0</v>
      </c>
      <c r="I574" s="7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1">
        <v>10397</v>
      </c>
      <c r="B575" t="s">
        <v>844</v>
      </c>
      <c r="C575">
        <v>165</v>
      </c>
      <c r="D575">
        <v>16</v>
      </c>
      <c r="E575">
        <v>149</v>
      </c>
      <c r="F575" s="81">
        <v>0.93406593406593408</v>
      </c>
      <c r="G575">
        <v>114</v>
      </c>
      <c r="H575" s="75">
        <v>0</v>
      </c>
      <c r="I575" s="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1">
        <v>10398</v>
      </c>
      <c r="B576" t="s">
        <v>845</v>
      </c>
      <c r="C576">
        <v>19</v>
      </c>
      <c r="D576">
        <v>0</v>
      </c>
      <c r="E576">
        <v>19</v>
      </c>
      <c r="F576" s="81" t="e">
        <v>#N/A</v>
      </c>
      <c r="G576">
        <v>0</v>
      </c>
      <c r="H576" s="75">
        <v>0</v>
      </c>
      <c r="I576" s="7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1">
        <v>10399</v>
      </c>
      <c r="B577" t="s">
        <v>846</v>
      </c>
      <c r="C577">
        <v>469</v>
      </c>
      <c r="D577">
        <v>219</v>
      </c>
      <c r="E577">
        <v>250</v>
      </c>
      <c r="F577" s="81">
        <v>0.90750256937307294</v>
      </c>
      <c r="G577">
        <v>0</v>
      </c>
      <c r="H577" s="75">
        <v>0</v>
      </c>
      <c r="I577" s="7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1">
        <v>10405</v>
      </c>
      <c r="B578" t="s">
        <v>847</v>
      </c>
      <c r="C578">
        <v>276</v>
      </c>
      <c r="D578">
        <v>193</v>
      </c>
      <c r="E578">
        <v>83</v>
      </c>
      <c r="F578" s="81">
        <v>0.91925465838509313</v>
      </c>
      <c r="G578">
        <v>0</v>
      </c>
      <c r="H578" s="75">
        <v>0</v>
      </c>
      <c r="I578" s="7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1">
        <v>10408</v>
      </c>
      <c r="B579" t="s">
        <v>848</v>
      </c>
      <c r="C579">
        <v>211</v>
      </c>
      <c r="D579">
        <v>45</v>
      </c>
      <c r="E579">
        <v>166</v>
      </c>
      <c r="F579" s="81">
        <v>0.91970802919708028</v>
      </c>
      <c r="G579">
        <v>0</v>
      </c>
      <c r="H579" s="75">
        <v>0</v>
      </c>
      <c r="I579" s="7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1">
        <v>10419</v>
      </c>
      <c r="B580" t="s">
        <v>849</v>
      </c>
      <c r="C580">
        <v>378</v>
      </c>
      <c r="D580">
        <v>229</v>
      </c>
      <c r="E580">
        <v>149</v>
      </c>
      <c r="F580" s="81">
        <v>0.91089108910891092</v>
      </c>
      <c r="G580">
        <v>0</v>
      </c>
      <c r="H580" s="75">
        <v>0</v>
      </c>
      <c r="I580" s="7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1">
        <v>10432</v>
      </c>
      <c r="B581" t="s">
        <v>850</v>
      </c>
      <c r="C581">
        <v>147</v>
      </c>
      <c r="D581">
        <v>51</v>
      </c>
      <c r="E581">
        <v>96</v>
      </c>
      <c r="F581" s="81">
        <v>0.91379310344827591</v>
      </c>
      <c r="G581">
        <v>0</v>
      </c>
      <c r="H581" s="75">
        <v>0</v>
      </c>
      <c r="I581" s="7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1">
        <v>10433</v>
      </c>
      <c r="B582" t="s">
        <v>851</v>
      </c>
      <c r="C582">
        <v>39</v>
      </c>
      <c r="D582">
        <v>18</v>
      </c>
      <c r="E582">
        <v>21</v>
      </c>
      <c r="F582" s="81">
        <v>0.86602870813397126</v>
      </c>
      <c r="G582">
        <v>0</v>
      </c>
      <c r="H582" s="75">
        <v>39</v>
      </c>
      <c r="I582" s="7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1">
        <v>10453</v>
      </c>
      <c r="B583" t="s">
        <v>852</v>
      </c>
      <c r="C583">
        <v>292</v>
      </c>
      <c r="D583">
        <v>46</v>
      </c>
      <c r="E583">
        <v>246</v>
      </c>
      <c r="F583" s="81">
        <v>0.94280078895463515</v>
      </c>
      <c r="G583">
        <v>80</v>
      </c>
      <c r="H583" s="75">
        <v>0</v>
      </c>
      <c r="I583" s="7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1">
        <v>10456</v>
      </c>
      <c r="B584" t="s">
        <v>853</v>
      </c>
      <c r="C584">
        <v>277</v>
      </c>
      <c r="D584">
        <v>210</v>
      </c>
      <c r="E584">
        <v>67</v>
      </c>
      <c r="F584" s="81">
        <v>0.92971887550200805</v>
      </c>
      <c r="G584">
        <v>0</v>
      </c>
      <c r="H584" s="75">
        <v>0</v>
      </c>
      <c r="I584" s="7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1">
        <v>10470</v>
      </c>
      <c r="B585" t="s">
        <v>854</v>
      </c>
      <c r="C585">
        <v>82</v>
      </c>
      <c r="D585">
        <v>34</v>
      </c>
      <c r="E585">
        <v>48</v>
      </c>
      <c r="F585" s="81">
        <v>0.85974499089253187</v>
      </c>
      <c r="G585">
        <v>0</v>
      </c>
      <c r="H585" s="75">
        <v>0</v>
      </c>
      <c r="I585" s="7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1">
        <v>10487</v>
      </c>
      <c r="B586" t="s">
        <v>855</v>
      </c>
      <c r="C586">
        <v>196</v>
      </c>
      <c r="D586">
        <v>57</v>
      </c>
      <c r="E586">
        <v>139</v>
      </c>
      <c r="F586" s="81">
        <v>0.72676056338028172</v>
      </c>
      <c r="G586">
        <v>0</v>
      </c>
      <c r="H586" s="75">
        <v>0</v>
      </c>
      <c r="I586" s="7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1">
        <v>10496</v>
      </c>
      <c r="B587" t="s">
        <v>856</v>
      </c>
      <c r="C587">
        <v>377</v>
      </c>
      <c r="D587">
        <v>0</v>
      </c>
      <c r="E587">
        <v>377</v>
      </c>
      <c r="F587" s="81">
        <v>0.86742424242424243</v>
      </c>
      <c r="G587">
        <v>78</v>
      </c>
      <c r="H587" s="75">
        <v>0</v>
      </c>
      <c r="I587" s="7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1">
        <v>10500</v>
      </c>
      <c r="B588" t="s">
        <v>857</v>
      </c>
      <c r="C588">
        <v>101</v>
      </c>
      <c r="D588">
        <v>49</v>
      </c>
      <c r="E588">
        <v>52</v>
      </c>
      <c r="F588" s="81">
        <v>0.91176470588235292</v>
      </c>
      <c r="G588">
        <v>0</v>
      </c>
      <c r="H588" s="75">
        <v>0</v>
      </c>
      <c r="I588" s="7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1">
        <v>10501</v>
      </c>
      <c r="B589" t="s">
        <v>858</v>
      </c>
      <c r="C589">
        <v>81</v>
      </c>
      <c r="D589">
        <v>41</v>
      </c>
      <c r="E589">
        <v>40</v>
      </c>
      <c r="F589" s="81">
        <v>0.81422924901185767</v>
      </c>
      <c r="G589">
        <v>0</v>
      </c>
      <c r="H589" s="75">
        <v>0</v>
      </c>
      <c r="I589" s="7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1">
        <v>10507</v>
      </c>
      <c r="B590" t="s">
        <v>859</v>
      </c>
      <c r="C590">
        <v>398</v>
      </c>
      <c r="D590">
        <v>397</v>
      </c>
      <c r="E590">
        <v>1</v>
      </c>
      <c r="F590" s="81">
        <v>0.88410991636798086</v>
      </c>
      <c r="G590">
        <v>0</v>
      </c>
      <c r="H590" s="75">
        <v>0</v>
      </c>
      <c r="I590" s="7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1">
        <v>10516</v>
      </c>
      <c r="B591" t="s">
        <v>860</v>
      </c>
      <c r="C591">
        <v>63</v>
      </c>
      <c r="D591">
        <v>38</v>
      </c>
      <c r="E591">
        <v>25</v>
      </c>
      <c r="F591" s="81">
        <v>0.90625</v>
      </c>
      <c r="G591">
        <v>0</v>
      </c>
      <c r="H591" s="75">
        <v>0</v>
      </c>
      <c r="I591" s="7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1">
        <v>10526</v>
      </c>
      <c r="B592" t="s">
        <v>861</v>
      </c>
      <c r="C592">
        <v>105</v>
      </c>
      <c r="D592">
        <v>42</v>
      </c>
      <c r="E592">
        <v>63</v>
      </c>
      <c r="F592" s="81">
        <v>0.89005235602094246</v>
      </c>
      <c r="G592">
        <v>45</v>
      </c>
      <c r="H592" s="75">
        <v>0</v>
      </c>
      <c r="I592" s="7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1">
        <v>10541</v>
      </c>
      <c r="B593" t="s">
        <v>862</v>
      </c>
      <c r="C593">
        <v>506</v>
      </c>
      <c r="D593">
        <v>274</v>
      </c>
      <c r="E593">
        <v>232</v>
      </c>
      <c r="F593" s="81">
        <v>0.9256055363321799</v>
      </c>
      <c r="G593">
        <v>0</v>
      </c>
      <c r="H593" s="75">
        <v>0</v>
      </c>
      <c r="I593" s="7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1">
        <v>10542</v>
      </c>
      <c r="B594" t="s">
        <v>863</v>
      </c>
      <c r="C594">
        <v>129</v>
      </c>
      <c r="D594">
        <v>46</v>
      </c>
      <c r="E594">
        <v>83</v>
      </c>
      <c r="F594" s="81">
        <v>0.92753623188405798</v>
      </c>
      <c r="G594">
        <v>0</v>
      </c>
      <c r="H594" s="75">
        <v>0</v>
      </c>
      <c r="I594" s="7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1">
        <v>10543</v>
      </c>
      <c r="B595" t="s">
        <v>864</v>
      </c>
      <c r="C595">
        <v>154</v>
      </c>
      <c r="D595">
        <v>106</v>
      </c>
      <c r="E595">
        <v>48</v>
      </c>
      <c r="F595" s="81">
        <v>0.90379746835443042</v>
      </c>
      <c r="G595">
        <v>0</v>
      </c>
      <c r="H595" s="75">
        <v>0</v>
      </c>
      <c r="I595" s="7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1">
        <v>10544</v>
      </c>
      <c r="B596" t="s">
        <v>865</v>
      </c>
      <c r="C596">
        <v>372</v>
      </c>
      <c r="D596">
        <v>266</v>
      </c>
      <c r="E596">
        <v>106</v>
      </c>
      <c r="F596" s="81">
        <v>0.93932038834951459</v>
      </c>
      <c r="G596">
        <v>0</v>
      </c>
      <c r="H596" s="75">
        <v>0</v>
      </c>
      <c r="I596" s="7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1">
        <v>10545</v>
      </c>
      <c r="B597" t="s">
        <v>866</v>
      </c>
      <c r="C597">
        <v>189</v>
      </c>
      <c r="D597">
        <v>17</v>
      </c>
      <c r="E597">
        <v>172</v>
      </c>
      <c r="F597" s="81">
        <v>0.93018018018018023</v>
      </c>
      <c r="G597">
        <v>100</v>
      </c>
      <c r="H597" s="75">
        <v>0</v>
      </c>
      <c r="I597" s="7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1">
        <v>10551</v>
      </c>
      <c r="B598" t="s">
        <v>867</v>
      </c>
      <c r="C598">
        <v>39</v>
      </c>
      <c r="D598">
        <v>16</v>
      </c>
      <c r="E598">
        <v>23</v>
      </c>
      <c r="F598" s="81">
        <v>0.95673076923076927</v>
      </c>
      <c r="G598">
        <v>0</v>
      </c>
      <c r="H598" s="75">
        <v>0</v>
      </c>
      <c r="I598" s="7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1">
        <v>10573</v>
      </c>
      <c r="B599" t="s">
        <v>868</v>
      </c>
      <c r="C599">
        <v>71</v>
      </c>
      <c r="D599">
        <v>13</v>
      </c>
      <c r="E599">
        <v>58</v>
      </c>
      <c r="F599" s="81">
        <v>0.93413173652694614</v>
      </c>
      <c r="G599">
        <v>0</v>
      </c>
      <c r="H599" s="75">
        <v>0</v>
      </c>
      <c r="I599" s="7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1">
        <v>10584</v>
      </c>
      <c r="B600" t="s">
        <v>869</v>
      </c>
      <c r="C600">
        <v>46</v>
      </c>
      <c r="D600">
        <v>31</v>
      </c>
      <c r="E600">
        <v>15</v>
      </c>
      <c r="F600" s="81" t="e">
        <v>#N/A</v>
      </c>
      <c r="G600">
        <v>0</v>
      </c>
      <c r="H600" s="75">
        <v>0</v>
      </c>
      <c r="I600" s="7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1">
        <v>10592</v>
      </c>
      <c r="B601" t="s">
        <v>870</v>
      </c>
      <c r="C601">
        <v>69</v>
      </c>
      <c r="D601">
        <v>34</v>
      </c>
      <c r="E601">
        <v>35</v>
      </c>
      <c r="F601" s="81">
        <v>0.92307692307692313</v>
      </c>
      <c r="G601">
        <v>0</v>
      </c>
      <c r="H601" s="75">
        <v>0</v>
      </c>
      <c r="I601" s="7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1">
        <v>10632</v>
      </c>
      <c r="B602" t="s">
        <v>871</v>
      </c>
      <c r="C602">
        <v>130</v>
      </c>
      <c r="D602">
        <v>62</v>
      </c>
      <c r="E602">
        <v>68</v>
      </c>
      <c r="F602" s="81">
        <v>0.93251533742331283</v>
      </c>
      <c r="G602">
        <v>0</v>
      </c>
      <c r="H602" s="75">
        <v>0</v>
      </c>
      <c r="I602" s="7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1">
        <v>10642</v>
      </c>
      <c r="B603" t="s">
        <v>872</v>
      </c>
      <c r="C603">
        <v>148</v>
      </c>
      <c r="D603">
        <v>71</v>
      </c>
      <c r="E603">
        <v>77</v>
      </c>
      <c r="F603" s="81">
        <v>0.92028985507246375</v>
      </c>
      <c r="G603">
        <v>0</v>
      </c>
      <c r="H603" s="75">
        <v>0</v>
      </c>
      <c r="I603" s="7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1">
        <v>10645</v>
      </c>
      <c r="B604" t="s">
        <v>873</v>
      </c>
      <c r="C604">
        <v>78</v>
      </c>
      <c r="D604">
        <v>45</v>
      </c>
      <c r="E604">
        <v>33</v>
      </c>
      <c r="F604" s="81">
        <v>0.88082901554404147</v>
      </c>
      <c r="G604">
        <v>0</v>
      </c>
      <c r="H604" s="75">
        <v>0</v>
      </c>
      <c r="I604" s="7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1">
        <v>10658</v>
      </c>
      <c r="B605" t="s">
        <v>874</v>
      </c>
      <c r="C605">
        <v>352</v>
      </c>
      <c r="D605">
        <v>147</v>
      </c>
      <c r="E605">
        <v>205</v>
      </c>
      <c r="F605" s="81">
        <v>0.75870445344129556</v>
      </c>
      <c r="G605">
        <v>85</v>
      </c>
      <c r="H605" s="75">
        <v>0</v>
      </c>
      <c r="I605" s="7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1">
        <v>10663</v>
      </c>
      <c r="B606" t="s">
        <v>875</v>
      </c>
      <c r="C606">
        <v>320</v>
      </c>
      <c r="D606">
        <v>162</v>
      </c>
      <c r="E606">
        <v>158</v>
      </c>
      <c r="F606" s="81">
        <v>0.91218872870249013</v>
      </c>
      <c r="G606">
        <v>0</v>
      </c>
      <c r="H606" s="75">
        <v>0</v>
      </c>
      <c r="I606" s="7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1">
        <v>10666</v>
      </c>
      <c r="B607" t="s">
        <v>876</v>
      </c>
      <c r="C607">
        <v>121</v>
      </c>
      <c r="D607">
        <v>60</v>
      </c>
      <c r="E607">
        <v>61</v>
      </c>
      <c r="F607" s="81">
        <v>0.920844327176781</v>
      </c>
      <c r="G607">
        <v>0</v>
      </c>
      <c r="H607" s="75">
        <v>0</v>
      </c>
      <c r="I607" s="7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1">
        <v>10696</v>
      </c>
      <c r="B608" t="s">
        <v>877</v>
      </c>
      <c r="C608">
        <v>66</v>
      </c>
      <c r="D608">
        <v>34</v>
      </c>
      <c r="E608">
        <v>32</v>
      </c>
      <c r="F608" s="81">
        <v>0.79104477611940294</v>
      </c>
      <c r="G608">
        <v>0</v>
      </c>
      <c r="H608" s="75">
        <v>0</v>
      </c>
      <c r="I608" s="7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1">
        <v>10697</v>
      </c>
      <c r="B609" t="s">
        <v>878</v>
      </c>
      <c r="C609">
        <v>450</v>
      </c>
      <c r="D609">
        <v>194</v>
      </c>
      <c r="E609">
        <v>256</v>
      </c>
      <c r="F609" s="81">
        <v>0.9311827956989247</v>
      </c>
      <c r="G609">
        <v>0</v>
      </c>
      <c r="H609" s="75">
        <v>0</v>
      </c>
      <c r="I609" s="7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1">
        <v>10711</v>
      </c>
      <c r="B610" t="s">
        <v>879</v>
      </c>
      <c r="C610">
        <v>381</v>
      </c>
      <c r="D610">
        <v>221</v>
      </c>
      <c r="E610">
        <v>160</v>
      </c>
      <c r="F610" s="81">
        <v>0.8352638352638353</v>
      </c>
      <c r="G610">
        <v>0</v>
      </c>
      <c r="H610" s="75">
        <v>0</v>
      </c>
      <c r="I610" s="7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1">
        <v>10717</v>
      </c>
      <c r="B611" t="s">
        <v>880</v>
      </c>
      <c r="C611">
        <v>190</v>
      </c>
      <c r="D611">
        <v>158</v>
      </c>
      <c r="E611">
        <v>32</v>
      </c>
      <c r="F611" s="81">
        <v>0.91860465116279066</v>
      </c>
      <c r="G611">
        <v>0</v>
      </c>
      <c r="H611" s="75">
        <v>0</v>
      </c>
      <c r="I611" s="7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1">
        <v>10721</v>
      </c>
      <c r="B612" t="s">
        <v>881</v>
      </c>
      <c r="C612">
        <v>107</v>
      </c>
      <c r="D612">
        <v>51</v>
      </c>
      <c r="E612">
        <v>56</v>
      </c>
      <c r="F612" s="81">
        <v>0.88222698072805139</v>
      </c>
      <c r="G612">
        <v>0</v>
      </c>
      <c r="H612" s="75">
        <v>0</v>
      </c>
      <c r="I612" s="7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1">
        <v>10725</v>
      </c>
      <c r="B613" t="s">
        <v>882</v>
      </c>
      <c r="C613">
        <v>205</v>
      </c>
      <c r="D613">
        <v>74</v>
      </c>
      <c r="E613">
        <v>131</v>
      </c>
      <c r="F613" s="81">
        <v>0.89876543209876547</v>
      </c>
      <c r="G613">
        <v>84</v>
      </c>
      <c r="H613" s="75">
        <v>0</v>
      </c>
      <c r="I613" s="7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1">
        <v>10727</v>
      </c>
      <c r="B614" t="s">
        <v>423</v>
      </c>
      <c r="C614">
        <v>21</v>
      </c>
      <c r="D614">
        <v>9</v>
      </c>
      <c r="E614">
        <v>12</v>
      </c>
      <c r="F614" s="81">
        <v>0.95104895104895104</v>
      </c>
      <c r="G614">
        <v>0</v>
      </c>
      <c r="H614" s="75">
        <v>0</v>
      </c>
      <c r="I614" s="7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1">
        <v>10734</v>
      </c>
      <c r="B615" t="s">
        <v>883</v>
      </c>
      <c r="C615">
        <v>210</v>
      </c>
      <c r="D615">
        <v>108</v>
      </c>
      <c r="E615">
        <v>102</v>
      </c>
      <c r="F615" s="81">
        <v>0.83526682134570762</v>
      </c>
      <c r="G615">
        <v>0</v>
      </c>
      <c r="H615" s="75">
        <v>0</v>
      </c>
      <c r="I615" s="7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1">
        <v>10735</v>
      </c>
      <c r="B616" t="s">
        <v>884</v>
      </c>
      <c r="C616">
        <v>55</v>
      </c>
      <c r="D616">
        <v>27</v>
      </c>
      <c r="E616">
        <v>28</v>
      </c>
      <c r="F616" s="81">
        <v>0.967741935483871</v>
      </c>
      <c r="G616">
        <v>0</v>
      </c>
      <c r="H616" s="75">
        <v>0</v>
      </c>
      <c r="I616" s="7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1">
        <v>10749</v>
      </c>
      <c r="B617" t="s">
        <v>885</v>
      </c>
      <c r="C617">
        <v>193</v>
      </c>
      <c r="D617">
        <v>94</v>
      </c>
      <c r="E617">
        <v>99</v>
      </c>
      <c r="F617" s="81">
        <v>0.88118811881188119</v>
      </c>
      <c r="G617">
        <v>62</v>
      </c>
      <c r="H617" s="75">
        <v>0</v>
      </c>
      <c r="I617" s="7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1">
        <v>10751</v>
      </c>
      <c r="B618" t="s">
        <v>886</v>
      </c>
      <c r="C618">
        <v>83</v>
      </c>
      <c r="D618">
        <v>40</v>
      </c>
      <c r="E618">
        <v>43</v>
      </c>
      <c r="F618" s="81">
        <v>0.94594594594594594</v>
      </c>
      <c r="G618">
        <v>0</v>
      </c>
      <c r="H618" s="75">
        <v>0</v>
      </c>
      <c r="I618" s="7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1">
        <v>10773</v>
      </c>
      <c r="B619" t="s">
        <v>887</v>
      </c>
      <c r="C619">
        <v>352</v>
      </c>
      <c r="D619">
        <v>175</v>
      </c>
      <c r="E619">
        <v>177</v>
      </c>
      <c r="F619" s="81">
        <v>0.85206258890469422</v>
      </c>
      <c r="G619">
        <v>92</v>
      </c>
      <c r="H619" s="75">
        <v>0</v>
      </c>
      <c r="I619" s="7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1">
        <v>10780</v>
      </c>
      <c r="B620" t="s">
        <v>888</v>
      </c>
      <c r="C620">
        <v>260</v>
      </c>
      <c r="D620">
        <v>185</v>
      </c>
      <c r="E620">
        <v>75</v>
      </c>
      <c r="F620" s="81">
        <v>0.89602169981916813</v>
      </c>
      <c r="G620">
        <v>0</v>
      </c>
      <c r="H620" s="75">
        <v>0</v>
      </c>
      <c r="I620" s="7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1">
        <v>10781</v>
      </c>
      <c r="B621" t="s">
        <v>889</v>
      </c>
      <c r="C621">
        <v>268</v>
      </c>
      <c r="D621">
        <v>43</v>
      </c>
      <c r="E621">
        <v>225</v>
      </c>
      <c r="F621" s="81">
        <v>0.9382022471910112</v>
      </c>
      <c r="G621">
        <v>0</v>
      </c>
      <c r="H621" s="75">
        <v>0</v>
      </c>
      <c r="I621" s="7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1">
        <v>10792</v>
      </c>
      <c r="B622" t="s">
        <v>890</v>
      </c>
      <c r="C622">
        <v>54</v>
      </c>
      <c r="D622">
        <v>29</v>
      </c>
      <c r="E622">
        <v>25</v>
      </c>
      <c r="F622" s="81">
        <v>0.94759825327510916</v>
      </c>
      <c r="G622">
        <v>0</v>
      </c>
      <c r="H622" s="75">
        <v>0</v>
      </c>
      <c r="I622" s="7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1">
        <v>10829</v>
      </c>
      <c r="B623" t="s">
        <v>891</v>
      </c>
      <c r="C623">
        <v>112</v>
      </c>
      <c r="D623">
        <v>83</v>
      </c>
      <c r="E623">
        <v>29</v>
      </c>
      <c r="F623" s="81">
        <v>0.94514767932489452</v>
      </c>
      <c r="G623">
        <v>0</v>
      </c>
      <c r="H623" s="75">
        <v>0</v>
      </c>
      <c r="I623" s="7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1">
        <v>10830</v>
      </c>
      <c r="B624" t="s">
        <v>892</v>
      </c>
      <c r="C624">
        <v>223</v>
      </c>
      <c r="D624">
        <v>223</v>
      </c>
      <c r="E624">
        <v>0</v>
      </c>
      <c r="F624" s="81">
        <v>0.94063926940639264</v>
      </c>
      <c r="G624">
        <v>0</v>
      </c>
      <c r="H624" s="75">
        <v>0</v>
      </c>
      <c r="I624" s="7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1">
        <v>10832</v>
      </c>
      <c r="B625" t="s">
        <v>893</v>
      </c>
      <c r="C625">
        <v>355</v>
      </c>
      <c r="D625">
        <v>156</v>
      </c>
      <c r="E625">
        <v>199</v>
      </c>
      <c r="F625" s="81">
        <v>0.87128712871287128</v>
      </c>
      <c r="G625">
        <v>0</v>
      </c>
      <c r="H625" s="75">
        <v>0</v>
      </c>
      <c r="I625" s="7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1">
        <v>10833</v>
      </c>
      <c r="B626" t="s">
        <v>894</v>
      </c>
      <c r="C626">
        <v>88</v>
      </c>
      <c r="D626">
        <v>38</v>
      </c>
      <c r="E626">
        <v>50</v>
      </c>
      <c r="F626" s="81">
        <v>0.83918128654970758</v>
      </c>
      <c r="G626">
        <v>0</v>
      </c>
      <c r="H626" s="75">
        <v>0</v>
      </c>
      <c r="I626" s="7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1">
        <v>10845</v>
      </c>
      <c r="B627" t="s">
        <v>895</v>
      </c>
      <c r="C627">
        <v>233</v>
      </c>
      <c r="D627">
        <v>112</v>
      </c>
      <c r="E627">
        <v>121</v>
      </c>
      <c r="F627" s="81">
        <v>0.91242603550295853</v>
      </c>
      <c r="G627">
        <v>0</v>
      </c>
      <c r="H627" s="75">
        <v>0</v>
      </c>
      <c r="I627" s="7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1">
        <v>10873</v>
      </c>
      <c r="B628" t="s">
        <v>896</v>
      </c>
      <c r="C628">
        <v>55</v>
      </c>
      <c r="D628">
        <v>28</v>
      </c>
      <c r="E628">
        <v>27</v>
      </c>
      <c r="F628" s="81">
        <v>0.75272727272727269</v>
      </c>
      <c r="G628">
        <v>0</v>
      </c>
      <c r="H628" s="75">
        <v>0</v>
      </c>
      <c r="I628" s="7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1">
        <v>10911</v>
      </c>
      <c r="B629" t="s">
        <v>897</v>
      </c>
      <c r="C629">
        <v>310</v>
      </c>
      <c r="D629">
        <v>145</v>
      </c>
      <c r="E629">
        <v>165</v>
      </c>
      <c r="F629" s="81">
        <v>0.92651757188498407</v>
      </c>
      <c r="G629">
        <v>0</v>
      </c>
      <c r="H629" s="75">
        <v>0</v>
      </c>
      <c r="I629" s="7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1">
        <v>10917</v>
      </c>
      <c r="B630" t="s">
        <v>898</v>
      </c>
      <c r="C630">
        <v>213</v>
      </c>
      <c r="D630">
        <v>58</v>
      </c>
      <c r="E630">
        <v>155</v>
      </c>
      <c r="F630" s="81">
        <v>0.79034157832744401</v>
      </c>
      <c r="G630">
        <v>0</v>
      </c>
      <c r="H630" s="75">
        <v>0</v>
      </c>
      <c r="I630" s="7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1">
        <v>10967</v>
      </c>
      <c r="B631" t="s">
        <v>899</v>
      </c>
      <c r="C631">
        <v>199</v>
      </c>
      <c r="D631">
        <v>109</v>
      </c>
      <c r="E631">
        <v>90</v>
      </c>
      <c r="F631" s="81">
        <v>0.801056338028169</v>
      </c>
      <c r="G631">
        <v>0</v>
      </c>
      <c r="H631" s="75">
        <v>0</v>
      </c>
      <c r="I631" s="7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1">
        <v>10968</v>
      </c>
      <c r="B632" t="s">
        <v>900</v>
      </c>
      <c r="C632">
        <v>338</v>
      </c>
      <c r="D632">
        <v>113</v>
      </c>
      <c r="E632">
        <v>225</v>
      </c>
      <c r="F632" s="81">
        <v>0.83512064343163539</v>
      </c>
      <c r="G632">
        <v>0</v>
      </c>
      <c r="H632" s="75">
        <v>123</v>
      </c>
      <c r="I632" s="7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1">
        <v>10970</v>
      </c>
      <c r="B633" t="s">
        <v>901</v>
      </c>
      <c r="C633">
        <v>558</v>
      </c>
      <c r="D633">
        <v>317</v>
      </c>
      <c r="E633">
        <v>241</v>
      </c>
      <c r="F633" s="81">
        <v>0.80598455598455598</v>
      </c>
      <c r="G633">
        <v>0</v>
      </c>
      <c r="H633" s="75">
        <v>0</v>
      </c>
      <c r="I633" s="7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1">
        <v>11034</v>
      </c>
      <c r="B634" t="s">
        <v>901</v>
      </c>
      <c r="C634">
        <v>223</v>
      </c>
      <c r="D634">
        <v>108</v>
      </c>
      <c r="E634">
        <v>115</v>
      </c>
      <c r="F634" s="81">
        <v>0.9133663366336634</v>
      </c>
      <c r="G634">
        <v>75</v>
      </c>
      <c r="H634" s="75">
        <v>0</v>
      </c>
      <c r="I634" s="7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1">
        <v>11038</v>
      </c>
      <c r="B635" t="s">
        <v>902</v>
      </c>
      <c r="C635">
        <v>106</v>
      </c>
      <c r="D635">
        <v>41</v>
      </c>
      <c r="E635">
        <v>65</v>
      </c>
      <c r="F635" s="81">
        <v>0.91954022988505746</v>
      </c>
      <c r="G635">
        <v>0</v>
      </c>
      <c r="H635" s="75">
        <v>0</v>
      </c>
      <c r="I635" s="7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1">
        <v>11110</v>
      </c>
      <c r="B636" t="s">
        <v>903</v>
      </c>
      <c r="C636">
        <v>22</v>
      </c>
      <c r="D636">
        <v>7</v>
      </c>
      <c r="E636">
        <v>15</v>
      </c>
      <c r="F636" s="81">
        <v>0.96666666666666667</v>
      </c>
      <c r="G636">
        <v>0</v>
      </c>
      <c r="H636" s="75">
        <v>0</v>
      </c>
      <c r="I636" s="7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1">
        <v>11111</v>
      </c>
      <c r="B637" t="s">
        <v>904</v>
      </c>
      <c r="C637">
        <v>86</v>
      </c>
      <c r="D637">
        <v>30</v>
      </c>
      <c r="E637">
        <v>56</v>
      </c>
      <c r="F637" s="81">
        <v>0.9504643962848297</v>
      </c>
      <c r="G637">
        <v>29</v>
      </c>
      <c r="H637" s="75">
        <v>0</v>
      </c>
      <c r="I637" s="7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1">
        <v>11139</v>
      </c>
      <c r="B638" t="s">
        <v>905</v>
      </c>
      <c r="C638">
        <v>238</v>
      </c>
      <c r="D638">
        <v>125</v>
      </c>
      <c r="E638">
        <v>113</v>
      </c>
      <c r="F638" s="81">
        <v>0.93095768374164811</v>
      </c>
      <c r="G638">
        <v>0</v>
      </c>
      <c r="H638" s="75">
        <v>0</v>
      </c>
      <c r="I638" s="7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1">
        <v>11144</v>
      </c>
      <c r="B639" t="s">
        <v>906</v>
      </c>
      <c r="C639">
        <v>66</v>
      </c>
      <c r="D639">
        <v>41</v>
      </c>
      <c r="E639">
        <v>25</v>
      </c>
      <c r="F639" s="81">
        <v>0.88652482269503541</v>
      </c>
      <c r="G639">
        <v>0</v>
      </c>
      <c r="H639" s="75">
        <v>0</v>
      </c>
      <c r="I639" s="7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1">
        <v>11155</v>
      </c>
      <c r="B640" t="s">
        <v>907</v>
      </c>
      <c r="C640">
        <v>301</v>
      </c>
      <c r="D640">
        <v>108</v>
      </c>
      <c r="E640">
        <v>193</v>
      </c>
      <c r="F640" s="81">
        <v>0.93307839388145319</v>
      </c>
      <c r="G640">
        <v>0</v>
      </c>
      <c r="H640" s="75">
        <v>31</v>
      </c>
      <c r="I640" s="7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1">
        <v>11265</v>
      </c>
      <c r="B641" t="s">
        <v>908</v>
      </c>
      <c r="C641">
        <v>168</v>
      </c>
      <c r="D641">
        <v>79</v>
      </c>
      <c r="E641">
        <v>89</v>
      </c>
      <c r="F641" s="81">
        <v>0.86015325670498088</v>
      </c>
      <c r="G641">
        <v>0</v>
      </c>
      <c r="H641" s="75">
        <v>0</v>
      </c>
      <c r="I641" s="7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1">
        <v>11286</v>
      </c>
      <c r="B642" t="s">
        <v>909</v>
      </c>
      <c r="C642">
        <v>41</v>
      </c>
      <c r="D642">
        <v>23</v>
      </c>
      <c r="E642">
        <v>18</v>
      </c>
      <c r="F642" s="81" t="e">
        <v>#N/A</v>
      </c>
      <c r="G642">
        <v>0</v>
      </c>
      <c r="H642" s="75">
        <v>0</v>
      </c>
      <c r="I642" s="7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1">
        <v>11287</v>
      </c>
      <c r="B643" t="s">
        <v>910</v>
      </c>
      <c r="C643">
        <v>117</v>
      </c>
      <c r="D643">
        <v>54</v>
      </c>
      <c r="E643">
        <v>63</v>
      </c>
      <c r="F643" s="81">
        <v>0.93888888888888888</v>
      </c>
      <c r="G643">
        <v>0</v>
      </c>
      <c r="H643" s="75">
        <v>0</v>
      </c>
      <c r="I643" s="7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1">
        <v>11400</v>
      </c>
      <c r="B644" t="s">
        <v>911</v>
      </c>
      <c r="C644">
        <v>81</v>
      </c>
      <c r="D644">
        <v>43</v>
      </c>
      <c r="E644">
        <v>38</v>
      </c>
      <c r="F644" s="81">
        <v>0.96815286624203822</v>
      </c>
      <c r="G644">
        <v>0</v>
      </c>
      <c r="H644" s="75">
        <v>0</v>
      </c>
      <c r="I644" s="7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1">
        <v>11417</v>
      </c>
      <c r="B645" t="s">
        <v>912</v>
      </c>
      <c r="C645">
        <v>27</v>
      </c>
      <c r="D645">
        <v>4</v>
      </c>
      <c r="E645">
        <v>23</v>
      </c>
      <c r="F645" s="81" t="e">
        <v>#N/A</v>
      </c>
      <c r="G645">
        <v>0</v>
      </c>
      <c r="H645" s="75">
        <v>0</v>
      </c>
      <c r="I645" s="7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1">
        <v>11498</v>
      </c>
      <c r="B646" t="s">
        <v>913</v>
      </c>
      <c r="C646">
        <v>187</v>
      </c>
      <c r="D646">
        <v>102</v>
      </c>
      <c r="E646">
        <v>85</v>
      </c>
      <c r="F646" s="81">
        <v>0.97687861271676302</v>
      </c>
      <c r="G646">
        <v>0</v>
      </c>
      <c r="H646" s="75">
        <v>0</v>
      </c>
      <c r="I646" s="7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1">
        <v>11527</v>
      </c>
      <c r="B647" t="s">
        <v>914</v>
      </c>
      <c r="C647">
        <v>110</v>
      </c>
      <c r="D647">
        <v>54</v>
      </c>
      <c r="E647">
        <v>56</v>
      </c>
      <c r="F647" s="81">
        <v>0.98373983739837401</v>
      </c>
      <c r="G647">
        <v>0</v>
      </c>
      <c r="H647" s="75">
        <v>0</v>
      </c>
      <c r="I647" s="7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1">
        <v>11591</v>
      </c>
      <c r="B648" t="s">
        <v>915</v>
      </c>
      <c r="C648">
        <v>98</v>
      </c>
      <c r="D648">
        <v>46</v>
      </c>
      <c r="E648">
        <v>52</v>
      </c>
      <c r="F648" s="81">
        <v>0.95703125</v>
      </c>
      <c r="G648">
        <v>0</v>
      </c>
      <c r="H648" s="75">
        <v>0</v>
      </c>
      <c r="I648" s="7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1">
        <v>11608</v>
      </c>
      <c r="B649" t="s">
        <v>916</v>
      </c>
      <c r="C649">
        <v>226</v>
      </c>
      <c r="D649">
        <v>109</v>
      </c>
      <c r="E649">
        <v>117</v>
      </c>
      <c r="F649" s="81">
        <v>0.90694006309148267</v>
      </c>
      <c r="G649">
        <v>0</v>
      </c>
      <c r="H649" s="75">
        <v>0</v>
      </c>
      <c r="I649" s="7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1">
        <v>11706</v>
      </c>
      <c r="B650" t="s">
        <v>917</v>
      </c>
      <c r="C650">
        <v>20</v>
      </c>
      <c r="D650">
        <v>6</v>
      </c>
      <c r="E650">
        <v>14</v>
      </c>
      <c r="F650" s="81">
        <v>0.94818652849740936</v>
      </c>
      <c r="G650">
        <v>0</v>
      </c>
      <c r="H650" s="75">
        <v>0</v>
      </c>
      <c r="I650" s="7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1">
        <v>11709</v>
      </c>
      <c r="B651" t="s">
        <v>918</v>
      </c>
      <c r="C651">
        <v>52</v>
      </c>
      <c r="D651">
        <v>15</v>
      </c>
      <c r="E651">
        <v>37</v>
      </c>
      <c r="F651" s="81">
        <v>0.90082644628099173</v>
      </c>
      <c r="G651">
        <v>0</v>
      </c>
      <c r="H651" s="75">
        <v>0</v>
      </c>
      <c r="I651" s="7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1">
        <v>11805</v>
      </c>
      <c r="B652" t="s">
        <v>919</v>
      </c>
      <c r="C652">
        <v>68</v>
      </c>
      <c r="D652">
        <v>29</v>
      </c>
      <c r="E652">
        <v>39</v>
      </c>
      <c r="F652" s="81">
        <v>0.88811188811188813</v>
      </c>
      <c r="G652">
        <v>0</v>
      </c>
      <c r="H652" s="75">
        <v>0</v>
      </c>
      <c r="I652" s="7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1">
        <v>11818</v>
      </c>
      <c r="B653" t="s">
        <v>920</v>
      </c>
      <c r="C653">
        <v>107</v>
      </c>
      <c r="D653">
        <v>36</v>
      </c>
      <c r="E653">
        <v>71</v>
      </c>
      <c r="F653" s="81">
        <v>0.96590909090909094</v>
      </c>
      <c r="G653">
        <v>0</v>
      </c>
      <c r="H653" s="75">
        <v>0</v>
      </c>
      <c r="I653" s="7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1">
        <v>11831</v>
      </c>
      <c r="B654" t="s">
        <v>921</v>
      </c>
      <c r="C654">
        <v>370</v>
      </c>
      <c r="D654">
        <v>57</v>
      </c>
      <c r="E654">
        <v>313</v>
      </c>
      <c r="F654" s="81">
        <v>0.87131367292225204</v>
      </c>
      <c r="G654">
        <v>90</v>
      </c>
      <c r="H654" s="75">
        <v>0</v>
      </c>
      <c r="I654" s="7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1">
        <v>11883</v>
      </c>
      <c r="B655" t="s">
        <v>922</v>
      </c>
      <c r="C655">
        <v>169</v>
      </c>
      <c r="D655">
        <v>59</v>
      </c>
      <c r="E655">
        <v>110</v>
      </c>
      <c r="F655" s="81">
        <v>0.91872791519434627</v>
      </c>
      <c r="G655">
        <v>0</v>
      </c>
      <c r="H655" s="75">
        <v>0</v>
      </c>
      <c r="I655" s="7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1">
        <v>11931</v>
      </c>
      <c r="B656" t="s">
        <v>923</v>
      </c>
      <c r="C656">
        <v>64</v>
      </c>
      <c r="D656">
        <v>31</v>
      </c>
      <c r="E656">
        <v>33</v>
      </c>
      <c r="F656" s="81">
        <v>0.92655367231638419</v>
      </c>
      <c r="G656">
        <v>0</v>
      </c>
      <c r="H656" s="75">
        <v>0</v>
      </c>
      <c r="I656" s="7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1">
        <v>11936</v>
      </c>
      <c r="B657" t="s">
        <v>924</v>
      </c>
      <c r="C657">
        <v>52</v>
      </c>
      <c r="D657">
        <v>29</v>
      </c>
      <c r="E657">
        <v>23</v>
      </c>
      <c r="F657" s="81">
        <v>0.84232365145228216</v>
      </c>
      <c r="G657">
        <v>0</v>
      </c>
      <c r="H657" s="75">
        <v>52</v>
      </c>
      <c r="I657" s="7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1">
        <v>11965</v>
      </c>
      <c r="B658" t="s">
        <v>925</v>
      </c>
      <c r="C658">
        <v>55</v>
      </c>
      <c r="D658">
        <v>31</v>
      </c>
      <c r="E658">
        <v>24</v>
      </c>
      <c r="F658" s="81">
        <v>0.86131386861313863</v>
      </c>
      <c r="G658">
        <v>0</v>
      </c>
      <c r="H658" s="75">
        <v>0</v>
      </c>
      <c r="I658" s="7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1">
        <v>11994</v>
      </c>
      <c r="B659" t="s">
        <v>926</v>
      </c>
      <c r="C659">
        <v>100</v>
      </c>
      <c r="D659">
        <v>65</v>
      </c>
      <c r="E659">
        <v>35</v>
      </c>
      <c r="F659" s="81">
        <v>0.89519650655021832</v>
      </c>
      <c r="G659">
        <v>0</v>
      </c>
      <c r="H659" s="75">
        <v>0</v>
      </c>
      <c r="I659" s="7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1">
        <v>12004</v>
      </c>
      <c r="B660" t="s">
        <v>927</v>
      </c>
      <c r="C660">
        <v>115</v>
      </c>
      <c r="D660">
        <v>53</v>
      </c>
      <c r="E660">
        <v>62</v>
      </c>
      <c r="F660" s="81">
        <v>0.98148148148148151</v>
      </c>
      <c r="G660">
        <v>48</v>
      </c>
      <c r="H660" s="75">
        <v>0</v>
      </c>
      <c r="I660" s="7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1">
        <v>12005</v>
      </c>
      <c r="B661" t="s">
        <v>389</v>
      </c>
      <c r="C661">
        <v>383</v>
      </c>
      <c r="D661">
        <v>94</v>
      </c>
      <c r="E661">
        <v>289</v>
      </c>
      <c r="F661" s="81">
        <v>0.91645244215938304</v>
      </c>
      <c r="G661">
        <v>214</v>
      </c>
      <c r="H661" s="75">
        <v>0</v>
      </c>
      <c r="I661" s="7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1">
        <v>12006</v>
      </c>
      <c r="B662" t="s">
        <v>928</v>
      </c>
      <c r="C662">
        <v>32</v>
      </c>
      <c r="D662">
        <v>13</v>
      </c>
      <c r="E662">
        <v>19</v>
      </c>
      <c r="F662" s="81">
        <v>0.93442622950819676</v>
      </c>
      <c r="G662">
        <v>0</v>
      </c>
      <c r="H662" s="75">
        <v>0</v>
      </c>
      <c r="I662" s="7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1">
        <v>12027</v>
      </c>
      <c r="B663" t="s">
        <v>929</v>
      </c>
      <c r="C663">
        <v>179</v>
      </c>
      <c r="D663">
        <v>90</v>
      </c>
      <c r="E663">
        <v>89</v>
      </c>
      <c r="F663" s="81">
        <v>0.96825396825396826</v>
      </c>
      <c r="G663">
        <v>67</v>
      </c>
      <c r="H663" s="75">
        <v>0</v>
      </c>
      <c r="I663" s="7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1">
        <v>12033</v>
      </c>
      <c r="B664" t="s">
        <v>930</v>
      </c>
      <c r="C664">
        <v>378</v>
      </c>
      <c r="D664">
        <v>30</v>
      </c>
      <c r="E664">
        <v>348</v>
      </c>
      <c r="F664" s="81">
        <v>0.9285714285714286</v>
      </c>
      <c r="G664">
        <v>136</v>
      </c>
      <c r="H664" s="75">
        <v>0</v>
      </c>
      <c r="I664" s="7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1">
        <v>12050</v>
      </c>
      <c r="B665" t="s">
        <v>931</v>
      </c>
      <c r="C665">
        <v>83</v>
      </c>
      <c r="D665">
        <v>43</v>
      </c>
      <c r="E665">
        <v>40</v>
      </c>
      <c r="F665" s="81">
        <v>0.94628099173553715</v>
      </c>
      <c r="G665">
        <v>0</v>
      </c>
      <c r="H665" s="75">
        <v>0</v>
      </c>
      <c r="I665" s="7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1">
        <v>12059</v>
      </c>
      <c r="B666" t="s">
        <v>932</v>
      </c>
      <c r="C666">
        <v>72</v>
      </c>
      <c r="D666">
        <v>36</v>
      </c>
      <c r="E666">
        <v>36</v>
      </c>
      <c r="F666" s="81">
        <v>1</v>
      </c>
      <c r="G666">
        <v>0</v>
      </c>
      <c r="H666" s="75">
        <v>0</v>
      </c>
      <c r="I666" s="7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1">
        <v>12062</v>
      </c>
      <c r="B667" t="s">
        <v>933</v>
      </c>
      <c r="C667">
        <v>454</v>
      </c>
      <c r="D667">
        <v>77</v>
      </c>
      <c r="E667">
        <v>377</v>
      </c>
      <c r="F667" s="81">
        <v>0.88633879781420766</v>
      </c>
      <c r="G667">
        <v>110</v>
      </c>
      <c r="H667" s="75">
        <v>0</v>
      </c>
      <c r="I667" s="7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1">
        <v>12111</v>
      </c>
      <c r="B668" t="s">
        <v>934</v>
      </c>
      <c r="C668">
        <v>58</v>
      </c>
      <c r="D668">
        <v>31</v>
      </c>
      <c r="E668">
        <v>27</v>
      </c>
      <c r="F668" s="81">
        <v>0.8764044943820225</v>
      </c>
      <c r="G668">
        <v>0</v>
      </c>
      <c r="H668" s="75">
        <v>0</v>
      </c>
      <c r="I668" s="7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1">
        <v>12115</v>
      </c>
      <c r="B669" t="s">
        <v>935</v>
      </c>
      <c r="C669">
        <v>181</v>
      </c>
      <c r="D669">
        <v>85</v>
      </c>
      <c r="E669">
        <v>96</v>
      </c>
      <c r="F669" s="81">
        <v>0.86582278481012653</v>
      </c>
      <c r="G669">
        <v>0</v>
      </c>
      <c r="H669" s="75">
        <v>0</v>
      </c>
      <c r="I669" s="7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1">
        <v>12117</v>
      </c>
      <c r="B670" t="s">
        <v>936</v>
      </c>
      <c r="C670">
        <v>321</v>
      </c>
      <c r="D670">
        <v>133</v>
      </c>
      <c r="E670">
        <v>188</v>
      </c>
      <c r="F670" s="81">
        <v>0.9060509554140127</v>
      </c>
      <c r="G670">
        <v>72</v>
      </c>
      <c r="H670" s="75">
        <v>0</v>
      </c>
      <c r="I670" s="7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1">
        <v>12151</v>
      </c>
      <c r="B671" t="s">
        <v>937</v>
      </c>
      <c r="C671">
        <v>472</v>
      </c>
      <c r="D671">
        <v>235</v>
      </c>
      <c r="E671">
        <v>237</v>
      </c>
      <c r="F671" s="81">
        <v>0.89611562782294485</v>
      </c>
      <c r="G671">
        <v>0</v>
      </c>
      <c r="H671" s="75">
        <v>0</v>
      </c>
      <c r="I671" s="7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1">
        <v>12192</v>
      </c>
      <c r="B672" t="s">
        <v>938</v>
      </c>
      <c r="C672">
        <v>312</v>
      </c>
      <c r="D672">
        <v>87</v>
      </c>
      <c r="E672">
        <v>225</v>
      </c>
      <c r="F672" s="81">
        <v>0.93364928909952605</v>
      </c>
      <c r="G672">
        <v>0</v>
      </c>
      <c r="H672" s="75">
        <v>0</v>
      </c>
      <c r="I672" s="7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1">
        <v>12217</v>
      </c>
      <c r="B673" t="s">
        <v>939</v>
      </c>
      <c r="C673">
        <v>394</v>
      </c>
      <c r="D673">
        <v>216</v>
      </c>
      <c r="E673">
        <v>178</v>
      </c>
      <c r="F673" s="81">
        <v>0.89328537170263789</v>
      </c>
      <c r="G673">
        <v>0</v>
      </c>
      <c r="H673" s="75">
        <v>67</v>
      </c>
      <c r="I673" s="7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1">
        <v>12225</v>
      </c>
      <c r="B674" t="s">
        <v>940</v>
      </c>
      <c r="C674">
        <v>133</v>
      </c>
      <c r="D674">
        <v>63</v>
      </c>
      <c r="E674">
        <v>70</v>
      </c>
      <c r="F674" s="81">
        <v>0.81881533101045301</v>
      </c>
      <c r="G674">
        <v>0</v>
      </c>
      <c r="H674" s="75">
        <v>0</v>
      </c>
      <c r="I674" s="7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1">
        <v>12242</v>
      </c>
      <c r="B675" t="s">
        <v>941</v>
      </c>
      <c r="C675">
        <v>143</v>
      </c>
      <c r="D675">
        <v>60</v>
      </c>
      <c r="E675">
        <v>83</v>
      </c>
      <c r="F675" s="81">
        <v>0.85635359116022103</v>
      </c>
      <c r="G675">
        <v>0</v>
      </c>
      <c r="H675" s="75">
        <v>0</v>
      </c>
      <c r="I675" s="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1">
        <v>12332</v>
      </c>
      <c r="B676" t="s">
        <v>942</v>
      </c>
      <c r="C676">
        <v>103</v>
      </c>
      <c r="D676">
        <v>53</v>
      </c>
      <c r="E676">
        <v>50</v>
      </c>
      <c r="F676" s="81">
        <v>0.85084745762711866</v>
      </c>
      <c r="G676">
        <v>0</v>
      </c>
      <c r="H676" s="75">
        <v>0</v>
      </c>
      <c r="I676" s="7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1">
        <v>12336</v>
      </c>
      <c r="B677" t="s">
        <v>943</v>
      </c>
      <c r="C677">
        <v>237</v>
      </c>
      <c r="D677">
        <v>114</v>
      </c>
      <c r="E677">
        <v>123</v>
      </c>
      <c r="F677" s="81">
        <v>0.86804123711340209</v>
      </c>
      <c r="G677">
        <v>0</v>
      </c>
      <c r="H677" s="75">
        <v>0</v>
      </c>
      <c r="I677" s="7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1">
        <v>12368</v>
      </c>
      <c r="B678" t="s">
        <v>944</v>
      </c>
      <c r="C678">
        <v>108</v>
      </c>
      <c r="D678">
        <v>78</v>
      </c>
      <c r="E678">
        <v>30</v>
      </c>
      <c r="F678" s="81">
        <v>0.91666666666666663</v>
      </c>
      <c r="G678">
        <v>0</v>
      </c>
      <c r="H678" s="75">
        <v>0</v>
      </c>
      <c r="I678" s="7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1">
        <v>12518</v>
      </c>
      <c r="B679" t="s">
        <v>945</v>
      </c>
      <c r="C679">
        <v>115</v>
      </c>
      <c r="D679">
        <v>42</v>
      </c>
      <c r="E679">
        <v>73</v>
      </c>
      <c r="F679" s="81">
        <v>0.73372781065088755</v>
      </c>
      <c r="G679">
        <v>0</v>
      </c>
      <c r="H679" s="75">
        <v>0</v>
      </c>
      <c r="I679" s="7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1">
        <v>12534</v>
      </c>
      <c r="B680" t="s">
        <v>946</v>
      </c>
      <c r="C680">
        <v>337</v>
      </c>
      <c r="D680">
        <v>181</v>
      </c>
      <c r="E680">
        <v>156</v>
      </c>
      <c r="F680" s="81">
        <v>0.88181818181818183</v>
      </c>
      <c r="G680">
        <v>81</v>
      </c>
      <c r="H680" s="75">
        <v>0</v>
      </c>
      <c r="I680" s="7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1">
        <v>12547</v>
      </c>
      <c r="B681" t="s">
        <v>947</v>
      </c>
      <c r="C681">
        <v>68</v>
      </c>
      <c r="D681">
        <v>39</v>
      </c>
      <c r="E681">
        <v>29</v>
      </c>
      <c r="F681" s="81">
        <v>0.80669710806697104</v>
      </c>
      <c r="G681">
        <v>0</v>
      </c>
      <c r="H681" s="75">
        <v>0</v>
      </c>
      <c r="I681" s="7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1">
        <v>12551</v>
      </c>
      <c r="B682" t="s">
        <v>948</v>
      </c>
      <c r="C682">
        <v>127</v>
      </c>
      <c r="D682">
        <v>49</v>
      </c>
      <c r="E682">
        <v>78</v>
      </c>
      <c r="F682" s="81">
        <v>0.84375</v>
      </c>
      <c r="G682">
        <v>0</v>
      </c>
      <c r="H682" s="75">
        <v>0</v>
      </c>
      <c r="I682" s="7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1">
        <v>12566</v>
      </c>
      <c r="B683" t="s">
        <v>949</v>
      </c>
      <c r="C683">
        <v>289</v>
      </c>
      <c r="D683">
        <v>149</v>
      </c>
      <c r="E683">
        <v>140</v>
      </c>
      <c r="F683" s="81">
        <v>0.89594356261022923</v>
      </c>
      <c r="G683">
        <v>0</v>
      </c>
      <c r="H683" s="75">
        <v>0</v>
      </c>
      <c r="I683" s="7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1">
        <v>12602</v>
      </c>
      <c r="B684" t="s">
        <v>950</v>
      </c>
      <c r="C684">
        <v>283</v>
      </c>
      <c r="D684">
        <v>156</v>
      </c>
      <c r="E684">
        <v>127</v>
      </c>
      <c r="F684" s="81">
        <v>0.81060606060606055</v>
      </c>
      <c r="G684">
        <v>0</v>
      </c>
      <c r="H684" s="75">
        <v>0</v>
      </c>
      <c r="I684" s="7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1">
        <v>12603</v>
      </c>
      <c r="B685" t="s">
        <v>951</v>
      </c>
      <c r="C685">
        <v>127</v>
      </c>
      <c r="D685">
        <v>84</v>
      </c>
      <c r="E685">
        <v>43</v>
      </c>
      <c r="F685" s="81">
        <v>0.76455026455026454</v>
      </c>
      <c r="G685">
        <v>0</v>
      </c>
      <c r="H685" s="75">
        <v>0</v>
      </c>
      <c r="I685" s="7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1">
        <v>12610</v>
      </c>
      <c r="B686" t="s">
        <v>952</v>
      </c>
      <c r="C686">
        <v>227</v>
      </c>
      <c r="D686">
        <v>148</v>
      </c>
      <c r="E686">
        <v>79</v>
      </c>
      <c r="F686" s="81">
        <v>0.91640866873065019</v>
      </c>
      <c r="G686">
        <v>0</v>
      </c>
      <c r="H686" s="75">
        <v>0</v>
      </c>
      <c r="I686" s="7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1">
        <v>12630</v>
      </c>
      <c r="B687" t="s">
        <v>953</v>
      </c>
      <c r="C687">
        <v>116</v>
      </c>
      <c r="D687">
        <v>50</v>
      </c>
      <c r="E687">
        <v>66</v>
      </c>
      <c r="F687" s="81">
        <v>0.89787234042553188</v>
      </c>
      <c r="G687">
        <v>0</v>
      </c>
      <c r="H687" s="75">
        <v>0</v>
      </c>
      <c r="I687" s="7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1">
        <v>12631</v>
      </c>
      <c r="B688" t="s">
        <v>954</v>
      </c>
      <c r="C688">
        <v>200</v>
      </c>
      <c r="D688">
        <v>91</v>
      </c>
      <c r="E688">
        <v>109</v>
      </c>
      <c r="F688" s="81">
        <v>0.60934579439252334</v>
      </c>
      <c r="G688">
        <v>0</v>
      </c>
      <c r="H688" s="75">
        <v>0</v>
      </c>
      <c r="I688" s="7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1">
        <v>12632</v>
      </c>
      <c r="B689" t="s">
        <v>955</v>
      </c>
      <c r="C689">
        <v>254</v>
      </c>
      <c r="D689">
        <v>148</v>
      </c>
      <c r="E689">
        <v>106</v>
      </c>
      <c r="F689" s="81">
        <v>0.86111111111111116</v>
      </c>
      <c r="G689">
        <v>0</v>
      </c>
      <c r="H689" s="75">
        <v>0</v>
      </c>
      <c r="I689" s="7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1">
        <v>12649</v>
      </c>
      <c r="B690" t="s">
        <v>956</v>
      </c>
      <c r="C690">
        <v>150</v>
      </c>
      <c r="D690">
        <v>96</v>
      </c>
      <c r="E690">
        <v>54</v>
      </c>
      <c r="F690" s="81">
        <v>0.82340425531914896</v>
      </c>
      <c r="G690">
        <v>0</v>
      </c>
      <c r="H690" s="75">
        <v>0</v>
      </c>
      <c r="I690" s="7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1">
        <v>12650</v>
      </c>
      <c r="B691" t="s">
        <v>957</v>
      </c>
      <c r="C691">
        <v>346</v>
      </c>
      <c r="D691">
        <v>171</v>
      </c>
      <c r="E691">
        <v>175</v>
      </c>
      <c r="F691" s="81">
        <v>0.81142857142857139</v>
      </c>
      <c r="G691">
        <v>0</v>
      </c>
      <c r="H691" s="75">
        <v>0</v>
      </c>
      <c r="I691" s="7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1">
        <v>12652</v>
      </c>
      <c r="B692" t="s">
        <v>958</v>
      </c>
      <c r="C692">
        <v>190</v>
      </c>
      <c r="D692">
        <v>56</v>
      </c>
      <c r="E692">
        <v>134</v>
      </c>
      <c r="F692" s="81">
        <v>0.74011299435028244</v>
      </c>
      <c r="G692">
        <v>0</v>
      </c>
      <c r="H692" s="75">
        <v>0</v>
      </c>
      <c r="I692" s="7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1">
        <v>12655</v>
      </c>
      <c r="B693" t="s">
        <v>959</v>
      </c>
      <c r="C693">
        <v>59</v>
      </c>
      <c r="D693">
        <v>3</v>
      </c>
      <c r="E693">
        <v>56</v>
      </c>
      <c r="F693" s="81">
        <v>0.83750000000000002</v>
      </c>
      <c r="G693">
        <v>59</v>
      </c>
      <c r="H693" s="75">
        <v>0</v>
      </c>
      <c r="I693" s="7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1">
        <v>12658</v>
      </c>
      <c r="B694" t="s">
        <v>960</v>
      </c>
      <c r="C694">
        <v>44</v>
      </c>
      <c r="D694">
        <v>20</v>
      </c>
      <c r="E694">
        <v>24</v>
      </c>
      <c r="F694" s="81">
        <v>0.8783783783783784</v>
      </c>
      <c r="G694">
        <v>0</v>
      </c>
      <c r="H694" s="75">
        <v>0</v>
      </c>
      <c r="I694" s="7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1">
        <v>12686</v>
      </c>
      <c r="B695" t="s">
        <v>961</v>
      </c>
      <c r="C695">
        <v>271</v>
      </c>
      <c r="D695">
        <v>212</v>
      </c>
      <c r="E695">
        <v>59</v>
      </c>
      <c r="F695" s="81">
        <v>0.84083044982698962</v>
      </c>
      <c r="G695">
        <v>0</v>
      </c>
      <c r="H695" s="75">
        <v>0</v>
      </c>
      <c r="I695" s="7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1">
        <v>12696</v>
      </c>
      <c r="B696" t="s">
        <v>962</v>
      </c>
      <c r="C696">
        <v>274</v>
      </c>
      <c r="D696">
        <v>24</v>
      </c>
      <c r="E696">
        <v>250</v>
      </c>
      <c r="F696" s="81" t="e">
        <v>#N/A</v>
      </c>
      <c r="G696">
        <v>0</v>
      </c>
      <c r="H696" s="75">
        <v>0</v>
      </c>
      <c r="I696" s="7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1">
        <v>12712</v>
      </c>
      <c r="B697" t="s">
        <v>963</v>
      </c>
      <c r="C697">
        <v>53</v>
      </c>
      <c r="D697">
        <v>18</v>
      </c>
      <c r="E697">
        <v>35</v>
      </c>
      <c r="F697" s="81">
        <v>0.89763779527559051</v>
      </c>
      <c r="G697">
        <v>0</v>
      </c>
      <c r="H697" s="75">
        <v>0</v>
      </c>
      <c r="I697" s="7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1">
        <v>12716</v>
      </c>
      <c r="B698" t="s">
        <v>964</v>
      </c>
      <c r="C698">
        <v>240</v>
      </c>
      <c r="D698">
        <v>157</v>
      </c>
      <c r="E698">
        <v>83</v>
      </c>
      <c r="F698" s="81">
        <v>0.89391575663026523</v>
      </c>
      <c r="G698">
        <v>0</v>
      </c>
      <c r="H698" s="75">
        <v>0</v>
      </c>
      <c r="I698" s="7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1">
        <v>12719</v>
      </c>
      <c r="B699" t="s">
        <v>965</v>
      </c>
      <c r="C699">
        <v>69</v>
      </c>
      <c r="D699">
        <v>38</v>
      </c>
      <c r="E699">
        <v>31</v>
      </c>
      <c r="F699" s="81">
        <v>0.85815602836879434</v>
      </c>
      <c r="G699">
        <v>0</v>
      </c>
      <c r="H699" s="75">
        <v>0</v>
      </c>
      <c r="I699" s="7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1">
        <v>12730</v>
      </c>
      <c r="B700" t="s">
        <v>966</v>
      </c>
      <c r="C700">
        <v>110</v>
      </c>
      <c r="D700">
        <v>0</v>
      </c>
      <c r="E700">
        <v>110</v>
      </c>
      <c r="F700" s="81" t="e">
        <v>#N/A</v>
      </c>
      <c r="G700">
        <v>0</v>
      </c>
      <c r="H700" s="75">
        <v>0</v>
      </c>
      <c r="I700" s="7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1">
        <v>12747</v>
      </c>
      <c r="B701" t="s">
        <v>967</v>
      </c>
      <c r="C701">
        <v>132</v>
      </c>
      <c r="D701">
        <v>57</v>
      </c>
      <c r="E701">
        <v>75</v>
      </c>
      <c r="F701" s="81">
        <v>0.83941605839416056</v>
      </c>
      <c r="G701">
        <v>0</v>
      </c>
      <c r="H701" s="75">
        <v>0</v>
      </c>
      <c r="I701" s="7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1">
        <v>12749</v>
      </c>
      <c r="B702" t="s">
        <v>968</v>
      </c>
      <c r="C702">
        <v>140</v>
      </c>
      <c r="D702">
        <v>46</v>
      </c>
      <c r="E702">
        <v>94</v>
      </c>
      <c r="F702" s="81">
        <v>0.8896551724137931</v>
      </c>
      <c r="G702">
        <v>0</v>
      </c>
      <c r="H702" s="75">
        <v>0</v>
      </c>
      <c r="I702" s="7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1">
        <v>12758</v>
      </c>
      <c r="B703" t="s">
        <v>969</v>
      </c>
      <c r="C703">
        <v>96</v>
      </c>
      <c r="D703">
        <v>41</v>
      </c>
      <c r="E703">
        <v>55</v>
      </c>
      <c r="F703" s="81" t="e">
        <v>#N/A</v>
      </c>
      <c r="G703">
        <v>47</v>
      </c>
      <c r="H703" s="75">
        <v>0</v>
      </c>
      <c r="I703" s="7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1">
        <v>12759</v>
      </c>
      <c r="B704" t="s">
        <v>970</v>
      </c>
      <c r="C704">
        <v>34</v>
      </c>
      <c r="D704">
        <v>16</v>
      </c>
      <c r="E704">
        <v>18</v>
      </c>
      <c r="F704" s="81">
        <v>0.95945945945945943</v>
      </c>
      <c r="G704">
        <v>12</v>
      </c>
      <c r="H704" s="75">
        <v>0</v>
      </c>
      <c r="I704" s="7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1">
        <v>12830</v>
      </c>
      <c r="B705" t="s">
        <v>971</v>
      </c>
      <c r="C705">
        <v>349</v>
      </c>
      <c r="D705">
        <v>219</v>
      </c>
      <c r="E705">
        <v>130</v>
      </c>
      <c r="F705" s="81">
        <v>0.73298429319371727</v>
      </c>
      <c r="G705">
        <v>0</v>
      </c>
      <c r="H705" s="75">
        <v>0</v>
      </c>
      <c r="I705" s="7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1">
        <v>12836</v>
      </c>
      <c r="B706" t="s">
        <v>972</v>
      </c>
      <c r="C706">
        <v>168</v>
      </c>
      <c r="D706">
        <v>69</v>
      </c>
      <c r="E706">
        <v>99</v>
      </c>
      <c r="F706" s="81">
        <v>0.85</v>
      </c>
      <c r="G706">
        <v>57</v>
      </c>
      <c r="H706" s="75">
        <v>0</v>
      </c>
      <c r="I706" s="7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1">
        <v>12842</v>
      </c>
      <c r="B707" t="s">
        <v>973</v>
      </c>
      <c r="C707">
        <v>152</v>
      </c>
      <c r="D707">
        <v>74</v>
      </c>
      <c r="E707">
        <v>78</v>
      </c>
      <c r="F707" s="81">
        <v>0.85372340425531912</v>
      </c>
      <c r="G707">
        <v>0</v>
      </c>
      <c r="H707" s="75">
        <v>0</v>
      </c>
      <c r="I707" s="7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1">
        <v>12855</v>
      </c>
      <c r="B708" t="s">
        <v>974</v>
      </c>
      <c r="C708">
        <v>153</v>
      </c>
      <c r="D708">
        <v>78</v>
      </c>
      <c r="E708">
        <v>75</v>
      </c>
      <c r="F708" s="81">
        <v>0.73306772908366535</v>
      </c>
      <c r="G708">
        <v>0</v>
      </c>
      <c r="H708" s="75">
        <v>0</v>
      </c>
      <c r="I708" s="7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1">
        <v>12943</v>
      </c>
      <c r="B709" t="s">
        <v>975</v>
      </c>
      <c r="C709">
        <v>407</v>
      </c>
      <c r="D709">
        <v>0</v>
      </c>
      <c r="E709">
        <v>407</v>
      </c>
      <c r="F709" s="81">
        <v>0.74543239951278928</v>
      </c>
      <c r="G709">
        <v>67</v>
      </c>
      <c r="H709" s="75">
        <v>0</v>
      </c>
      <c r="I709" s="7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1">
        <v>13122</v>
      </c>
      <c r="B710" t="s">
        <v>976</v>
      </c>
      <c r="C710">
        <v>70</v>
      </c>
      <c r="D710">
        <v>24</v>
      </c>
      <c r="E710">
        <v>46</v>
      </c>
      <c r="F710" s="81" t="e">
        <v>#N/A</v>
      </c>
      <c r="G710">
        <v>0</v>
      </c>
      <c r="H710" s="75">
        <v>0</v>
      </c>
      <c r="I710" s="7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1">
        <v>13145</v>
      </c>
      <c r="B711" t="s">
        <v>977</v>
      </c>
      <c r="C711">
        <v>513</v>
      </c>
      <c r="D711">
        <v>239</v>
      </c>
      <c r="E711">
        <v>274</v>
      </c>
      <c r="F711" s="81">
        <v>0.89720670391061452</v>
      </c>
      <c r="G711">
        <v>0</v>
      </c>
      <c r="H711" s="75">
        <v>0</v>
      </c>
      <c r="I711" s="7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1">
        <v>13146</v>
      </c>
      <c r="B712" t="s">
        <v>978</v>
      </c>
      <c r="C712">
        <v>386</v>
      </c>
      <c r="D712">
        <v>0</v>
      </c>
      <c r="E712">
        <v>386</v>
      </c>
      <c r="F712" s="81">
        <v>0.86862244897959184</v>
      </c>
      <c r="G712">
        <v>149</v>
      </c>
      <c r="H712" s="75">
        <v>0</v>
      </c>
      <c r="I712" s="7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1">
        <v>13156</v>
      </c>
      <c r="B713" t="s">
        <v>979</v>
      </c>
      <c r="C713">
        <v>147</v>
      </c>
      <c r="D713">
        <v>85</v>
      </c>
      <c r="E713">
        <v>62</v>
      </c>
      <c r="F713" s="81">
        <v>0.7361702127659574</v>
      </c>
      <c r="G713">
        <v>0</v>
      </c>
      <c r="H713" s="75">
        <v>0</v>
      </c>
      <c r="I713" s="7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1">
        <v>13168</v>
      </c>
      <c r="B714" t="s">
        <v>980</v>
      </c>
      <c r="C714">
        <v>174</v>
      </c>
      <c r="D714">
        <v>62</v>
      </c>
      <c r="E714">
        <v>112</v>
      </c>
      <c r="F714" s="81">
        <v>0.84782608695652173</v>
      </c>
      <c r="G714">
        <v>0</v>
      </c>
      <c r="H714" s="75">
        <v>0</v>
      </c>
      <c r="I714" s="7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1">
        <v>13185</v>
      </c>
      <c r="B715" t="s">
        <v>821</v>
      </c>
      <c r="C715">
        <v>332</v>
      </c>
      <c r="D715">
        <v>242</v>
      </c>
      <c r="E715">
        <v>90</v>
      </c>
      <c r="F715" s="81">
        <v>0.91304347826086951</v>
      </c>
      <c r="G715">
        <v>0</v>
      </c>
      <c r="H715" s="75">
        <v>0</v>
      </c>
      <c r="I715" s="7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1">
        <v>13186</v>
      </c>
      <c r="B716" t="s">
        <v>981</v>
      </c>
      <c r="C716">
        <v>34</v>
      </c>
      <c r="D716">
        <v>13</v>
      </c>
      <c r="E716">
        <v>21</v>
      </c>
      <c r="F716" s="81" t="e">
        <v>#N/A</v>
      </c>
      <c r="G716">
        <v>0</v>
      </c>
      <c r="H716" s="75">
        <v>0</v>
      </c>
      <c r="I716" s="7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1">
        <v>13193</v>
      </c>
      <c r="B717" t="s">
        <v>982</v>
      </c>
      <c r="C717">
        <v>7</v>
      </c>
      <c r="D717">
        <v>2</v>
      </c>
      <c r="E717">
        <v>5</v>
      </c>
      <c r="F717" s="81" t="e">
        <v>#N/A</v>
      </c>
      <c r="G717">
        <v>0</v>
      </c>
      <c r="H717" s="75">
        <v>0</v>
      </c>
      <c r="I717" s="7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1">
        <v>13333</v>
      </c>
      <c r="B718" t="s">
        <v>983</v>
      </c>
      <c r="C718">
        <v>69</v>
      </c>
      <c r="D718">
        <v>27</v>
      </c>
      <c r="E718">
        <v>42</v>
      </c>
      <c r="F718" s="81">
        <v>0.91666666666666663</v>
      </c>
      <c r="G718">
        <v>0</v>
      </c>
      <c r="H718" s="75">
        <v>0</v>
      </c>
      <c r="I718" s="7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1">
        <v>13341</v>
      </c>
      <c r="B719" t="s">
        <v>984</v>
      </c>
      <c r="C719">
        <v>31</v>
      </c>
      <c r="D719">
        <v>11</v>
      </c>
      <c r="E719">
        <v>20</v>
      </c>
      <c r="F719" s="81">
        <v>0.90769230769230769</v>
      </c>
      <c r="G719">
        <v>0</v>
      </c>
      <c r="H719" s="75">
        <v>0</v>
      </c>
      <c r="I719" s="7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1">
        <v>13352</v>
      </c>
      <c r="B720" t="s">
        <v>985</v>
      </c>
      <c r="C720">
        <v>98</v>
      </c>
      <c r="D720">
        <v>34</v>
      </c>
      <c r="E720">
        <v>64</v>
      </c>
      <c r="F720" s="81">
        <v>0.87958115183246077</v>
      </c>
      <c r="G720">
        <v>26</v>
      </c>
      <c r="H720" s="75">
        <v>0</v>
      </c>
      <c r="I720" s="7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1">
        <v>13420</v>
      </c>
      <c r="B721" t="s">
        <v>986</v>
      </c>
      <c r="C721">
        <v>257</v>
      </c>
      <c r="D721">
        <v>136</v>
      </c>
      <c r="E721">
        <v>121</v>
      </c>
      <c r="F721" s="81">
        <v>0.88690476190476186</v>
      </c>
      <c r="G721">
        <v>0</v>
      </c>
      <c r="H721" s="75">
        <v>0</v>
      </c>
      <c r="I721" s="7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1">
        <v>13427</v>
      </c>
      <c r="B722" t="s">
        <v>987</v>
      </c>
      <c r="C722">
        <v>134</v>
      </c>
      <c r="D722">
        <v>67</v>
      </c>
      <c r="E722">
        <v>67</v>
      </c>
      <c r="F722" s="81">
        <v>0.79853479853479858</v>
      </c>
      <c r="G722">
        <v>0</v>
      </c>
      <c r="H722" s="75">
        <v>0</v>
      </c>
      <c r="I722" s="7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1">
        <v>13461</v>
      </c>
      <c r="B723" t="s">
        <v>988</v>
      </c>
      <c r="C723">
        <v>38</v>
      </c>
      <c r="D723">
        <v>11</v>
      </c>
      <c r="E723">
        <v>27</v>
      </c>
      <c r="F723" s="81">
        <v>0.91111111111111109</v>
      </c>
      <c r="G723">
        <v>0</v>
      </c>
      <c r="H723" s="75">
        <v>0</v>
      </c>
      <c r="I723" s="7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1">
        <v>13475</v>
      </c>
      <c r="B724" t="s">
        <v>989</v>
      </c>
      <c r="C724">
        <v>146</v>
      </c>
      <c r="D724">
        <v>54</v>
      </c>
      <c r="E724">
        <v>92</v>
      </c>
      <c r="F724" s="81">
        <v>0.90334572490706322</v>
      </c>
      <c r="G724">
        <v>57</v>
      </c>
      <c r="H724" s="75">
        <v>0</v>
      </c>
      <c r="I724" s="7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1">
        <v>13558</v>
      </c>
      <c r="B725" t="s">
        <v>990</v>
      </c>
      <c r="C725">
        <v>212</v>
      </c>
      <c r="D725">
        <v>115</v>
      </c>
      <c r="E725">
        <v>97</v>
      </c>
      <c r="F725" s="81">
        <v>0.9040178571428571</v>
      </c>
      <c r="G725">
        <v>0</v>
      </c>
      <c r="H725" s="75">
        <v>0</v>
      </c>
      <c r="I725" s="7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1">
        <v>13576</v>
      </c>
      <c r="B726" t="s">
        <v>991</v>
      </c>
      <c r="C726">
        <v>182</v>
      </c>
      <c r="D726">
        <v>117</v>
      </c>
      <c r="E726">
        <v>65</v>
      </c>
      <c r="F726" s="81">
        <v>0.92668621700879761</v>
      </c>
      <c r="G726">
        <v>0</v>
      </c>
      <c r="H726" s="75">
        <v>0</v>
      </c>
      <c r="I726" s="7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1">
        <v>13582</v>
      </c>
      <c r="B727" t="s">
        <v>992</v>
      </c>
      <c r="C727">
        <v>213</v>
      </c>
      <c r="D727">
        <v>95</v>
      </c>
      <c r="E727">
        <v>118</v>
      </c>
      <c r="F727" s="81">
        <v>0.88758782201405151</v>
      </c>
      <c r="G727">
        <v>59</v>
      </c>
      <c r="H727" s="75">
        <v>0</v>
      </c>
      <c r="I727" s="7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1">
        <v>13586</v>
      </c>
      <c r="B728" t="s">
        <v>993</v>
      </c>
      <c r="C728">
        <v>55</v>
      </c>
      <c r="D728">
        <v>18</v>
      </c>
      <c r="E728">
        <v>37</v>
      </c>
      <c r="F728" s="81">
        <v>0.88596491228070173</v>
      </c>
      <c r="G728">
        <v>0</v>
      </c>
      <c r="H728" s="75">
        <v>0</v>
      </c>
      <c r="I728" s="7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1">
        <v>13590</v>
      </c>
      <c r="B729" t="s">
        <v>994</v>
      </c>
      <c r="C729">
        <v>43</v>
      </c>
      <c r="D729">
        <v>20</v>
      </c>
      <c r="E729">
        <v>23</v>
      </c>
      <c r="F729" s="81">
        <v>0.9652173913043478</v>
      </c>
      <c r="G729">
        <v>0</v>
      </c>
      <c r="H729" s="75">
        <v>0</v>
      </c>
      <c r="I729" s="7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1">
        <v>13592</v>
      </c>
      <c r="B730" t="s">
        <v>995</v>
      </c>
      <c r="C730">
        <v>70</v>
      </c>
      <c r="D730">
        <v>0</v>
      </c>
      <c r="E730">
        <v>70</v>
      </c>
      <c r="F730" s="81" t="e">
        <v>#N/A</v>
      </c>
      <c r="G730">
        <v>0</v>
      </c>
      <c r="H730" s="75">
        <v>0</v>
      </c>
      <c r="I730" s="7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1">
        <v>13606</v>
      </c>
      <c r="B731" t="s">
        <v>996</v>
      </c>
      <c r="C731">
        <v>32</v>
      </c>
      <c r="D731">
        <v>16</v>
      </c>
      <c r="E731">
        <v>16</v>
      </c>
      <c r="F731" s="81">
        <v>0.91245791245791241</v>
      </c>
      <c r="G731">
        <v>0</v>
      </c>
      <c r="H731" s="75">
        <v>0</v>
      </c>
      <c r="I731" s="7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1">
        <v>14202</v>
      </c>
      <c r="B732" t="s">
        <v>997</v>
      </c>
      <c r="C732">
        <v>43</v>
      </c>
      <c r="D732">
        <v>15</v>
      </c>
      <c r="E732">
        <v>28</v>
      </c>
      <c r="F732" s="81">
        <v>0.9028571428571428</v>
      </c>
      <c r="G732">
        <v>0</v>
      </c>
      <c r="H732" s="75">
        <v>0</v>
      </c>
      <c r="I732" s="7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1">
        <v>14206</v>
      </c>
      <c r="B733" t="s">
        <v>998</v>
      </c>
      <c r="C733">
        <v>48</v>
      </c>
      <c r="D733">
        <v>24</v>
      </c>
      <c r="E733">
        <v>24</v>
      </c>
      <c r="F733" s="81">
        <v>0.92452830188679247</v>
      </c>
      <c r="G733">
        <v>0</v>
      </c>
      <c r="H733" s="75">
        <v>0</v>
      </c>
      <c r="I733" s="7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1">
        <v>14208</v>
      </c>
      <c r="B734" t="s">
        <v>999</v>
      </c>
      <c r="C734">
        <v>77</v>
      </c>
      <c r="D734">
        <v>35</v>
      </c>
      <c r="E734">
        <v>42</v>
      </c>
      <c r="F734" s="81" t="e">
        <v>#N/A</v>
      </c>
      <c r="G734">
        <v>0</v>
      </c>
      <c r="H734" s="75">
        <v>0</v>
      </c>
      <c r="I734" s="7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1">
        <v>14336</v>
      </c>
      <c r="B735" t="s">
        <v>1000</v>
      </c>
      <c r="C735">
        <v>55</v>
      </c>
      <c r="D735">
        <v>29</v>
      </c>
      <c r="E735">
        <v>26</v>
      </c>
      <c r="F735" s="81">
        <v>0.96551724137931039</v>
      </c>
      <c r="G735">
        <v>0</v>
      </c>
      <c r="H735" s="75">
        <v>0</v>
      </c>
      <c r="I735" s="7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1">
        <v>14389</v>
      </c>
      <c r="B736" t="s">
        <v>1001</v>
      </c>
      <c r="C736">
        <v>47</v>
      </c>
      <c r="D736">
        <v>4</v>
      </c>
      <c r="E736">
        <v>43</v>
      </c>
      <c r="F736" s="81" t="e">
        <v>#N/A</v>
      </c>
      <c r="G736">
        <v>0</v>
      </c>
      <c r="H736" s="75">
        <v>0</v>
      </c>
      <c r="I736" s="7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1">
        <v>14418</v>
      </c>
      <c r="B737" t="s">
        <v>1002</v>
      </c>
      <c r="C737">
        <v>47</v>
      </c>
      <c r="D737">
        <v>27</v>
      </c>
      <c r="E737">
        <v>20</v>
      </c>
      <c r="F737" s="81">
        <v>0.93814432989690721</v>
      </c>
      <c r="G737">
        <v>0</v>
      </c>
      <c r="H737" s="75">
        <v>0</v>
      </c>
      <c r="I737" s="7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1">
        <v>14470</v>
      </c>
      <c r="B738" t="s">
        <v>1003</v>
      </c>
      <c r="C738">
        <v>211</v>
      </c>
      <c r="D738">
        <v>142</v>
      </c>
      <c r="E738">
        <v>69</v>
      </c>
      <c r="F738" s="81">
        <v>0.91913746630727766</v>
      </c>
      <c r="G738">
        <v>0</v>
      </c>
      <c r="H738" s="75">
        <v>0</v>
      </c>
      <c r="I738" s="7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1">
        <v>14605</v>
      </c>
      <c r="B739" t="s">
        <v>1004</v>
      </c>
      <c r="C739">
        <v>50</v>
      </c>
      <c r="D739">
        <v>19</v>
      </c>
      <c r="E739">
        <v>31</v>
      </c>
      <c r="F739" s="81">
        <v>0.81549815498154976</v>
      </c>
      <c r="G739">
        <v>0</v>
      </c>
      <c r="H739" s="75">
        <v>0</v>
      </c>
      <c r="I739" s="7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1">
        <v>14609</v>
      </c>
      <c r="B740" t="s">
        <v>1005</v>
      </c>
      <c r="C740">
        <v>113</v>
      </c>
      <c r="D740">
        <v>0</v>
      </c>
      <c r="E740">
        <v>113</v>
      </c>
      <c r="F740" s="81" t="e">
        <v>#N/A</v>
      </c>
      <c r="G740">
        <v>0</v>
      </c>
      <c r="H740" s="75">
        <v>0</v>
      </c>
      <c r="I740" s="7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1">
        <v>14720</v>
      </c>
      <c r="B741" t="s">
        <v>1006</v>
      </c>
      <c r="C741">
        <v>151</v>
      </c>
      <c r="D741">
        <v>85</v>
      </c>
      <c r="E741">
        <v>66</v>
      </c>
      <c r="F741" s="81">
        <v>0.91925465838509313</v>
      </c>
      <c r="G741">
        <v>0</v>
      </c>
      <c r="H741" s="75">
        <v>0</v>
      </c>
      <c r="I741" s="7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1">
        <v>14759</v>
      </c>
      <c r="B742" t="s">
        <v>1007</v>
      </c>
      <c r="C742">
        <v>63</v>
      </c>
      <c r="D742">
        <v>30</v>
      </c>
      <c r="E742">
        <v>33</v>
      </c>
      <c r="F742" s="81" t="e">
        <v>#N/A</v>
      </c>
      <c r="G742">
        <v>0</v>
      </c>
      <c r="H742" s="75">
        <v>0</v>
      </c>
      <c r="I742" s="7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1">
        <v>14865</v>
      </c>
      <c r="B743" t="s">
        <v>1008</v>
      </c>
      <c r="C743">
        <v>38</v>
      </c>
      <c r="D743">
        <v>21</v>
      </c>
      <c r="E743">
        <v>17</v>
      </c>
      <c r="F743" s="81">
        <v>0.95876288659793818</v>
      </c>
      <c r="G743">
        <v>0</v>
      </c>
      <c r="H743" s="75">
        <v>0</v>
      </c>
      <c r="I743" s="7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1">
        <v>14868</v>
      </c>
      <c r="B744" t="s">
        <v>1009</v>
      </c>
      <c r="C744">
        <v>70</v>
      </c>
      <c r="D744">
        <v>35</v>
      </c>
      <c r="E744">
        <v>35</v>
      </c>
      <c r="F744" s="81">
        <v>0.89583333333333337</v>
      </c>
      <c r="G744">
        <v>0</v>
      </c>
      <c r="H744" s="75">
        <v>0</v>
      </c>
      <c r="I744" s="7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1">
        <v>14877</v>
      </c>
      <c r="B745" t="s">
        <v>1010</v>
      </c>
      <c r="C745">
        <v>101</v>
      </c>
      <c r="D745">
        <v>46</v>
      </c>
      <c r="E745">
        <v>55</v>
      </c>
      <c r="F745" s="81">
        <v>0.83333333333333337</v>
      </c>
      <c r="G745">
        <v>0</v>
      </c>
      <c r="H745" s="75">
        <v>0</v>
      </c>
      <c r="I745" s="7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1">
        <v>14879</v>
      </c>
      <c r="B746" t="s">
        <v>1011</v>
      </c>
      <c r="C746">
        <v>341</v>
      </c>
      <c r="D746">
        <v>144</v>
      </c>
      <c r="E746">
        <v>197</v>
      </c>
      <c r="F746" s="81">
        <v>0.88823529411764701</v>
      </c>
      <c r="G746">
        <v>69</v>
      </c>
      <c r="H746" s="75">
        <v>57</v>
      </c>
      <c r="I746" s="7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1">
        <v>14881</v>
      </c>
      <c r="B747" t="s">
        <v>1012</v>
      </c>
      <c r="C747">
        <v>94</v>
      </c>
      <c r="D747">
        <v>41</v>
      </c>
      <c r="E747">
        <v>53</v>
      </c>
      <c r="F747" s="81">
        <v>0.74524714828897343</v>
      </c>
      <c r="G747">
        <v>0</v>
      </c>
      <c r="H747" s="75">
        <v>0</v>
      </c>
      <c r="I747" s="7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1">
        <v>14946</v>
      </c>
      <c r="B748" t="s">
        <v>1013</v>
      </c>
      <c r="C748">
        <v>32</v>
      </c>
      <c r="D748">
        <v>0</v>
      </c>
      <c r="E748">
        <v>32</v>
      </c>
      <c r="F748" s="81" t="e">
        <v>#N/A</v>
      </c>
      <c r="G748">
        <v>0</v>
      </c>
      <c r="H748" s="75">
        <v>0</v>
      </c>
      <c r="I748" s="7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1">
        <v>15583</v>
      </c>
      <c r="B749" t="s">
        <v>1014</v>
      </c>
      <c r="C749">
        <v>181</v>
      </c>
      <c r="D749">
        <v>94</v>
      </c>
      <c r="E749">
        <v>87</v>
      </c>
      <c r="F749" s="81">
        <v>0.93023255813953487</v>
      </c>
      <c r="G749">
        <v>0</v>
      </c>
      <c r="H749" s="75">
        <v>0</v>
      </c>
      <c r="I749" s="7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1">
        <v>15646</v>
      </c>
      <c r="B750" t="s">
        <v>1015</v>
      </c>
      <c r="C750">
        <v>202</v>
      </c>
      <c r="D750">
        <v>128</v>
      </c>
      <c r="E750">
        <v>74</v>
      </c>
      <c r="F750" s="81">
        <v>0.89798488664987408</v>
      </c>
      <c r="G750">
        <v>0</v>
      </c>
      <c r="H750" s="75">
        <v>0</v>
      </c>
      <c r="I750" s="7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1">
        <v>15720</v>
      </c>
      <c r="B751" t="s">
        <v>1016</v>
      </c>
      <c r="C751">
        <v>161</v>
      </c>
      <c r="D751">
        <v>89</v>
      </c>
      <c r="E751">
        <v>72</v>
      </c>
      <c r="F751" s="81">
        <v>0.94721407624633436</v>
      </c>
      <c r="G751">
        <v>0</v>
      </c>
      <c r="H751" s="75">
        <v>0</v>
      </c>
      <c r="I751" s="7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1">
        <v>15739</v>
      </c>
      <c r="B752" t="s">
        <v>1017</v>
      </c>
      <c r="C752">
        <v>37</v>
      </c>
      <c r="D752">
        <v>18</v>
      </c>
      <c r="E752">
        <v>19</v>
      </c>
      <c r="F752" s="81">
        <v>0.87360594795539037</v>
      </c>
      <c r="G752">
        <v>0</v>
      </c>
      <c r="H752" s="75">
        <v>0</v>
      </c>
      <c r="I752" s="7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1">
        <v>15759</v>
      </c>
      <c r="B753" t="s">
        <v>1018</v>
      </c>
      <c r="C753">
        <v>96</v>
      </c>
      <c r="D753">
        <v>49</v>
      </c>
      <c r="E753">
        <v>47</v>
      </c>
      <c r="F753" s="81">
        <v>0.875</v>
      </c>
      <c r="G753">
        <v>0</v>
      </c>
      <c r="H753" s="75">
        <v>0</v>
      </c>
      <c r="I753" s="7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1">
        <v>15767</v>
      </c>
      <c r="B754" t="s">
        <v>1019</v>
      </c>
      <c r="C754">
        <v>97</v>
      </c>
      <c r="D754">
        <v>46</v>
      </c>
      <c r="E754">
        <v>51</v>
      </c>
      <c r="F754" s="81">
        <v>0.9028571428571428</v>
      </c>
      <c r="G754">
        <v>0</v>
      </c>
      <c r="H754" s="75">
        <v>0</v>
      </c>
      <c r="I754" s="7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1">
        <v>15769</v>
      </c>
      <c r="B755" t="s">
        <v>1020</v>
      </c>
      <c r="C755">
        <v>85</v>
      </c>
      <c r="D755">
        <v>46</v>
      </c>
      <c r="E755">
        <v>39</v>
      </c>
      <c r="F755" s="81">
        <v>0.9375</v>
      </c>
      <c r="G755">
        <v>0</v>
      </c>
      <c r="H755" s="75">
        <v>0</v>
      </c>
      <c r="I755" s="7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1">
        <v>15774</v>
      </c>
      <c r="B756" t="s">
        <v>1021</v>
      </c>
      <c r="C756">
        <v>43</v>
      </c>
      <c r="D756">
        <v>20</v>
      </c>
      <c r="E756">
        <v>23</v>
      </c>
      <c r="F756" s="81">
        <v>0.98780487804878048</v>
      </c>
      <c r="G756">
        <v>0</v>
      </c>
      <c r="H756" s="75">
        <v>0</v>
      </c>
      <c r="I756" s="7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1">
        <v>15775</v>
      </c>
      <c r="B757" t="s">
        <v>1022</v>
      </c>
      <c r="C757">
        <v>71</v>
      </c>
      <c r="D757">
        <v>71</v>
      </c>
      <c r="E757">
        <v>0</v>
      </c>
      <c r="F757" s="81">
        <v>0.87248322147651003</v>
      </c>
      <c r="G757">
        <v>0</v>
      </c>
      <c r="H757" s="75">
        <v>0</v>
      </c>
      <c r="I757" s="7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1">
        <v>15777</v>
      </c>
      <c r="B758" t="s">
        <v>1001</v>
      </c>
      <c r="C758">
        <v>42</v>
      </c>
      <c r="D758">
        <v>0</v>
      </c>
      <c r="E758">
        <v>42</v>
      </c>
      <c r="F758" s="81" t="e">
        <v>#N/A</v>
      </c>
      <c r="G758">
        <v>0</v>
      </c>
      <c r="H758" s="75">
        <v>0</v>
      </c>
      <c r="I758" s="7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1">
        <v>15808</v>
      </c>
      <c r="B759" t="s">
        <v>1023</v>
      </c>
      <c r="C759">
        <v>36</v>
      </c>
      <c r="D759">
        <v>16</v>
      </c>
      <c r="E759">
        <v>20</v>
      </c>
      <c r="F759" s="81">
        <v>0.94117647058823528</v>
      </c>
      <c r="G759">
        <v>0</v>
      </c>
      <c r="H759" s="75">
        <v>0</v>
      </c>
      <c r="I759" s="7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1">
        <v>15840</v>
      </c>
      <c r="B760" t="s">
        <v>1024</v>
      </c>
      <c r="C760">
        <v>106</v>
      </c>
      <c r="D760">
        <v>50</v>
      </c>
      <c r="E760">
        <v>56</v>
      </c>
      <c r="F760" s="81">
        <v>0.810126582278481</v>
      </c>
      <c r="G760">
        <v>0</v>
      </c>
      <c r="H760" s="75">
        <v>0</v>
      </c>
      <c r="I760" s="7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1">
        <v>15843</v>
      </c>
      <c r="B761" t="s">
        <v>1025</v>
      </c>
      <c r="C761">
        <v>348</v>
      </c>
      <c r="D761">
        <v>81</v>
      </c>
      <c r="E761">
        <v>267</v>
      </c>
      <c r="F761" s="81">
        <v>0.92294520547945202</v>
      </c>
      <c r="G761">
        <v>0</v>
      </c>
      <c r="H761" s="75">
        <v>0</v>
      </c>
      <c r="I761" s="7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1">
        <v>16417</v>
      </c>
      <c r="B762" t="s">
        <v>1026</v>
      </c>
      <c r="C762">
        <v>404</v>
      </c>
      <c r="D762">
        <v>153</v>
      </c>
      <c r="E762">
        <v>251</v>
      </c>
      <c r="F762" s="81">
        <v>0.91086691086691085</v>
      </c>
      <c r="G762">
        <v>0</v>
      </c>
      <c r="H762" s="75">
        <v>0</v>
      </c>
      <c r="I762" s="7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1">
        <v>16432</v>
      </c>
      <c r="B763" t="s">
        <v>1027</v>
      </c>
      <c r="C763">
        <v>50</v>
      </c>
      <c r="D763">
        <v>21</v>
      </c>
      <c r="E763">
        <v>29</v>
      </c>
      <c r="F763" s="81">
        <v>0.95620437956204385</v>
      </c>
      <c r="G763">
        <v>21</v>
      </c>
      <c r="H763" s="75">
        <v>0</v>
      </c>
      <c r="I763" s="7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1">
        <v>16434</v>
      </c>
      <c r="B764" t="s">
        <v>1028</v>
      </c>
      <c r="C764">
        <v>180</v>
      </c>
      <c r="D764">
        <v>83</v>
      </c>
      <c r="E764">
        <v>97</v>
      </c>
      <c r="F764" s="81">
        <v>0.94535519125683065</v>
      </c>
      <c r="G764">
        <v>60</v>
      </c>
      <c r="H764" s="75">
        <v>0</v>
      </c>
      <c r="I764" s="7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1">
        <v>16441</v>
      </c>
      <c r="B765" t="s">
        <v>1029</v>
      </c>
      <c r="C765">
        <v>170</v>
      </c>
      <c r="D765">
        <v>170</v>
      </c>
      <c r="E765">
        <v>0</v>
      </c>
      <c r="F765" s="81">
        <v>0.8804554079696395</v>
      </c>
      <c r="G765">
        <v>0</v>
      </c>
      <c r="H765" s="75">
        <v>83</v>
      </c>
      <c r="I765" s="7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1">
        <v>16443</v>
      </c>
      <c r="B766" t="s">
        <v>1030</v>
      </c>
      <c r="C766">
        <v>336</v>
      </c>
      <c r="D766">
        <v>191</v>
      </c>
      <c r="E766">
        <v>145</v>
      </c>
      <c r="F766" s="81">
        <v>0.94807121661721072</v>
      </c>
      <c r="G766">
        <v>0</v>
      </c>
      <c r="H766" s="75">
        <v>0</v>
      </c>
      <c r="I766" s="7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1">
        <v>16446</v>
      </c>
      <c r="B767" t="s">
        <v>1031</v>
      </c>
      <c r="C767">
        <v>169</v>
      </c>
      <c r="D767">
        <v>67</v>
      </c>
      <c r="E767">
        <v>102</v>
      </c>
      <c r="F767" s="81">
        <v>0.87659574468085111</v>
      </c>
      <c r="G767">
        <v>0</v>
      </c>
      <c r="H767" s="75">
        <v>0</v>
      </c>
      <c r="I767" s="7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1">
        <v>16448</v>
      </c>
      <c r="B768" t="s">
        <v>1032</v>
      </c>
      <c r="C768">
        <v>172</v>
      </c>
      <c r="D768">
        <v>170</v>
      </c>
      <c r="E768">
        <v>2</v>
      </c>
      <c r="F768" s="81">
        <v>0.82281059063136452</v>
      </c>
      <c r="G768">
        <v>0</v>
      </c>
      <c r="H768" s="75">
        <v>0</v>
      </c>
      <c r="I768" s="7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1">
        <v>16452</v>
      </c>
      <c r="B769" t="s">
        <v>1033</v>
      </c>
      <c r="C769">
        <v>207</v>
      </c>
      <c r="D769">
        <v>80</v>
      </c>
      <c r="E769">
        <v>127</v>
      </c>
      <c r="F769" s="81">
        <v>0.9434343434343434</v>
      </c>
      <c r="G769">
        <v>0</v>
      </c>
      <c r="H769" s="75">
        <v>64</v>
      </c>
      <c r="I769" s="7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1">
        <v>16459</v>
      </c>
      <c r="B770" t="s">
        <v>1034</v>
      </c>
      <c r="C770">
        <v>76</v>
      </c>
      <c r="D770">
        <v>33</v>
      </c>
      <c r="E770">
        <v>43</v>
      </c>
      <c r="F770" s="81">
        <v>0.93571428571428572</v>
      </c>
      <c r="G770">
        <v>48</v>
      </c>
      <c r="H770" s="75">
        <v>0</v>
      </c>
      <c r="I770" s="7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1">
        <v>16462</v>
      </c>
      <c r="B771" t="s">
        <v>1035</v>
      </c>
      <c r="C771">
        <v>27</v>
      </c>
      <c r="D771">
        <v>13</v>
      </c>
      <c r="E771">
        <v>14</v>
      </c>
      <c r="F771" s="81">
        <v>0.91935483870967738</v>
      </c>
      <c r="G771">
        <v>0</v>
      </c>
      <c r="H771" s="75">
        <v>0</v>
      </c>
      <c r="I771" s="7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1">
        <v>16549</v>
      </c>
      <c r="B772" t="s">
        <v>1036</v>
      </c>
      <c r="C772">
        <v>44</v>
      </c>
      <c r="D772">
        <v>18</v>
      </c>
      <c r="E772">
        <v>26</v>
      </c>
      <c r="F772" s="81">
        <v>0.82159624413145538</v>
      </c>
      <c r="G772">
        <v>0</v>
      </c>
      <c r="H772" s="75">
        <v>0</v>
      </c>
      <c r="I772" s="7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1">
        <v>16551</v>
      </c>
      <c r="B773" t="s">
        <v>1037</v>
      </c>
      <c r="C773">
        <v>90</v>
      </c>
      <c r="D773">
        <v>31</v>
      </c>
      <c r="E773">
        <v>59</v>
      </c>
      <c r="F773" s="81">
        <v>0.95375722543352603</v>
      </c>
      <c r="G773">
        <v>56</v>
      </c>
      <c r="H773" s="75">
        <v>0</v>
      </c>
      <c r="I773" s="7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1">
        <v>16564</v>
      </c>
      <c r="B774" t="s">
        <v>1038</v>
      </c>
      <c r="C774">
        <v>85</v>
      </c>
      <c r="D774">
        <v>37</v>
      </c>
      <c r="E774">
        <v>48</v>
      </c>
      <c r="F774" s="81">
        <v>0.9285714285714286</v>
      </c>
      <c r="G774">
        <v>0</v>
      </c>
      <c r="H774" s="75">
        <v>0</v>
      </c>
      <c r="I774" s="7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1">
        <v>16570</v>
      </c>
      <c r="B775" t="s">
        <v>1039</v>
      </c>
      <c r="C775">
        <v>84</v>
      </c>
      <c r="D775">
        <v>40</v>
      </c>
      <c r="E775">
        <v>44</v>
      </c>
      <c r="F775" s="81">
        <v>0.94155844155844159</v>
      </c>
      <c r="G775">
        <v>0</v>
      </c>
      <c r="H775" s="75">
        <v>0</v>
      </c>
      <c r="I775" s="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1">
        <v>16582</v>
      </c>
      <c r="B776" t="s">
        <v>1040</v>
      </c>
      <c r="C776">
        <v>297</v>
      </c>
      <c r="D776">
        <v>208</v>
      </c>
      <c r="E776">
        <v>89</v>
      </c>
      <c r="F776" s="81">
        <v>0.95730706075533667</v>
      </c>
      <c r="G776">
        <v>0</v>
      </c>
      <c r="H776" s="75">
        <v>0</v>
      </c>
      <c r="I776" s="7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1">
        <v>16583</v>
      </c>
      <c r="B777" t="s">
        <v>1041</v>
      </c>
      <c r="C777">
        <v>139</v>
      </c>
      <c r="D777">
        <v>77</v>
      </c>
      <c r="E777">
        <v>62</v>
      </c>
      <c r="F777" s="81">
        <v>0.92764857881136953</v>
      </c>
      <c r="G777">
        <v>0</v>
      </c>
      <c r="H777" s="75">
        <v>0</v>
      </c>
      <c r="I777" s="7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1">
        <v>16587</v>
      </c>
      <c r="B778" t="s">
        <v>1042</v>
      </c>
      <c r="C778">
        <v>188</v>
      </c>
      <c r="D778">
        <v>89</v>
      </c>
      <c r="E778">
        <v>99</v>
      </c>
      <c r="F778" s="81">
        <v>0.9571150097465887</v>
      </c>
      <c r="G778">
        <v>0</v>
      </c>
      <c r="H778" s="75">
        <v>0</v>
      </c>
      <c r="I778" s="7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1">
        <v>16608</v>
      </c>
      <c r="B779" t="s">
        <v>1043</v>
      </c>
      <c r="C779">
        <v>50</v>
      </c>
      <c r="D779">
        <v>26</v>
      </c>
      <c r="E779">
        <v>24</v>
      </c>
      <c r="F779" s="81">
        <v>0.90871369294605808</v>
      </c>
      <c r="G779">
        <v>0</v>
      </c>
      <c r="H779" s="75">
        <v>0</v>
      </c>
      <c r="I779" s="7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1">
        <v>16634</v>
      </c>
      <c r="B780" t="s">
        <v>1044</v>
      </c>
      <c r="C780">
        <v>346</v>
      </c>
      <c r="D780">
        <v>146</v>
      </c>
      <c r="E780">
        <v>200</v>
      </c>
      <c r="F780" s="81">
        <v>0.90216154721274178</v>
      </c>
      <c r="G780">
        <v>86</v>
      </c>
      <c r="H780" s="75">
        <v>0</v>
      </c>
      <c r="I780" s="7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1">
        <v>16644</v>
      </c>
      <c r="B781" t="s">
        <v>953</v>
      </c>
      <c r="C781">
        <v>124</v>
      </c>
      <c r="D781">
        <v>57</v>
      </c>
      <c r="E781">
        <v>67</v>
      </c>
      <c r="F781" s="81">
        <v>0.91636363636363638</v>
      </c>
      <c r="G781">
        <v>64</v>
      </c>
      <c r="H781" s="75">
        <v>0</v>
      </c>
      <c r="I781" s="7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1">
        <v>16676</v>
      </c>
      <c r="B782" t="s">
        <v>1045</v>
      </c>
      <c r="C782">
        <v>107</v>
      </c>
      <c r="D782">
        <v>37</v>
      </c>
      <c r="E782">
        <v>70</v>
      </c>
      <c r="F782" s="81">
        <v>0.95871559633027525</v>
      </c>
      <c r="G782">
        <v>38</v>
      </c>
      <c r="H782" s="75">
        <v>0</v>
      </c>
      <c r="I782" s="7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1">
        <v>16697</v>
      </c>
      <c r="B783" t="s">
        <v>1046</v>
      </c>
      <c r="C783">
        <v>305</v>
      </c>
      <c r="D783">
        <v>125</v>
      </c>
      <c r="E783">
        <v>180</v>
      </c>
      <c r="F783" s="81">
        <v>0.9550561797752809</v>
      </c>
      <c r="G783">
        <v>0</v>
      </c>
      <c r="H783" s="75">
        <v>0</v>
      </c>
      <c r="I783" s="7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1">
        <v>16729</v>
      </c>
      <c r="B784" t="s">
        <v>1047</v>
      </c>
      <c r="C784">
        <v>54</v>
      </c>
      <c r="D784">
        <v>34</v>
      </c>
      <c r="E784">
        <v>20</v>
      </c>
      <c r="F784" s="81">
        <v>0.90873015873015872</v>
      </c>
      <c r="G784">
        <v>0</v>
      </c>
      <c r="H784" s="75">
        <v>0</v>
      </c>
      <c r="I784" s="7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1">
        <v>16754</v>
      </c>
      <c r="B785" t="s">
        <v>478</v>
      </c>
      <c r="C785">
        <v>64</v>
      </c>
      <c r="D785">
        <v>31</v>
      </c>
      <c r="E785">
        <v>33</v>
      </c>
      <c r="F785" s="81">
        <v>0.9771986970684039</v>
      </c>
      <c r="G785">
        <v>0</v>
      </c>
      <c r="H785" s="75">
        <v>0</v>
      </c>
      <c r="I785" s="7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1">
        <v>16793</v>
      </c>
      <c r="B786" t="s">
        <v>1048</v>
      </c>
      <c r="C786">
        <v>196</v>
      </c>
      <c r="D786">
        <v>88</v>
      </c>
      <c r="E786">
        <v>108</v>
      </c>
      <c r="F786" s="81">
        <v>0.86567164179104472</v>
      </c>
      <c r="G786">
        <v>0</v>
      </c>
      <c r="H786" s="75">
        <v>0</v>
      </c>
      <c r="I786" s="7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1">
        <v>16830</v>
      </c>
      <c r="B787" t="s">
        <v>1049</v>
      </c>
      <c r="C787">
        <v>71</v>
      </c>
      <c r="D787">
        <v>35</v>
      </c>
      <c r="E787">
        <v>36</v>
      </c>
      <c r="F787" s="81">
        <v>0.92105263157894735</v>
      </c>
      <c r="G787">
        <v>0</v>
      </c>
      <c r="H787" s="75">
        <v>0</v>
      </c>
      <c r="I787" s="7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1">
        <v>16843</v>
      </c>
      <c r="B788" t="s">
        <v>1050</v>
      </c>
      <c r="C788">
        <v>371</v>
      </c>
      <c r="D788">
        <v>178</v>
      </c>
      <c r="E788">
        <v>193</v>
      </c>
      <c r="F788" s="81">
        <v>0.92970822281167109</v>
      </c>
      <c r="G788">
        <v>0</v>
      </c>
      <c r="H788" s="75">
        <v>0</v>
      </c>
      <c r="I788" s="7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1">
        <v>16844</v>
      </c>
      <c r="B789" t="s">
        <v>1051</v>
      </c>
      <c r="C789">
        <v>208</v>
      </c>
      <c r="D789">
        <v>51</v>
      </c>
      <c r="E789">
        <v>157</v>
      </c>
      <c r="F789" s="81">
        <v>0.92481203007518797</v>
      </c>
      <c r="G789">
        <v>85</v>
      </c>
      <c r="H789" s="75">
        <v>0</v>
      </c>
      <c r="I789" s="7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1">
        <v>16935</v>
      </c>
      <c r="B790" t="s">
        <v>1052</v>
      </c>
      <c r="C790">
        <v>38</v>
      </c>
      <c r="D790">
        <v>0</v>
      </c>
      <c r="E790">
        <v>38</v>
      </c>
      <c r="F790" s="81" t="e">
        <v>#N/A</v>
      </c>
      <c r="G790">
        <v>0</v>
      </c>
      <c r="H790" s="75">
        <v>0</v>
      </c>
      <c r="I790" s="7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1">
        <v>16942</v>
      </c>
      <c r="B791" t="s">
        <v>1053</v>
      </c>
      <c r="C791">
        <v>34</v>
      </c>
      <c r="D791">
        <v>13</v>
      </c>
      <c r="E791">
        <v>21</v>
      </c>
      <c r="F791" s="81">
        <v>0.9568965517241379</v>
      </c>
      <c r="G791">
        <v>0</v>
      </c>
      <c r="H791" s="75">
        <v>0</v>
      </c>
      <c r="I791" s="7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1">
        <v>17635</v>
      </c>
      <c r="B792" t="s">
        <v>1054</v>
      </c>
      <c r="C792">
        <v>261</v>
      </c>
      <c r="D792">
        <v>121</v>
      </c>
      <c r="E792">
        <v>140</v>
      </c>
      <c r="F792" s="81">
        <v>0.85388994307400379</v>
      </c>
      <c r="G792">
        <v>0</v>
      </c>
      <c r="H792" s="75">
        <v>0</v>
      </c>
      <c r="I792" s="7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1">
        <v>17643</v>
      </c>
      <c r="B793" t="s">
        <v>1055</v>
      </c>
      <c r="C793">
        <v>33</v>
      </c>
      <c r="D793">
        <v>14</v>
      </c>
      <c r="E793">
        <v>19</v>
      </c>
      <c r="F793" s="81">
        <v>0.9887640449438202</v>
      </c>
      <c r="G793">
        <v>0</v>
      </c>
      <c r="H793" s="75">
        <v>0</v>
      </c>
      <c r="I793" s="7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1">
        <v>17662</v>
      </c>
      <c r="B794" t="s">
        <v>1056</v>
      </c>
      <c r="C794">
        <v>105</v>
      </c>
      <c r="D794">
        <v>53</v>
      </c>
      <c r="E794">
        <v>52</v>
      </c>
      <c r="F794" s="81">
        <v>0.96339113680154143</v>
      </c>
      <c r="G794">
        <v>0</v>
      </c>
      <c r="H794" s="75">
        <v>0</v>
      </c>
      <c r="I794" s="7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1">
        <v>17737</v>
      </c>
      <c r="B795" t="s">
        <v>1057</v>
      </c>
      <c r="C795">
        <v>30</v>
      </c>
      <c r="D795">
        <v>16</v>
      </c>
      <c r="E795">
        <v>14</v>
      </c>
      <c r="F795" s="81">
        <v>0.95161290322580649</v>
      </c>
      <c r="G795">
        <v>0</v>
      </c>
      <c r="H795" s="75">
        <v>0</v>
      </c>
      <c r="I795" s="7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1">
        <v>17750</v>
      </c>
      <c r="B796" t="s">
        <v>1058</v>
      </c>
      <c r="C796">
        <v>284</v>
      </c>
      <c r="D796">
        <v>0</v>
      </c>
      <c r="E796">
        <v>284</v>
      </c>
      <c r="F796" s="81">
        <v>0.76361655773420478</v>
      </c>
      <c r="G796">
        <v>75</v>
      </c>
      <c r="H796" s="75">
        <v>0</v>
      </c>
      <c r="I796" s="7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1">
        <v>17772</v>
      </c>
      <c r="B797" t="s">
        <v>1059</v>
      </c>
      <c r="C797">
        <v>281</v>
      </c>
      <c r="D797">
        <v>114</v>
      </c>
      <c r="E797">
        <v>167</v>
      </c>
      <c r="F797" s="81">
        <v>0.99315068493150682</v>
      </c>
      <c r="G797">
        <v>116</v>
      </c>
      <c r="H797" s="75">
        <v>0</v>
      </c>
      <c r="I797" s="7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1">
        <v>17782</v>
      </c>
      <c r="B798" t="s">
        <v>1060</v>
      </c>
      <c r="C798">
        <v>99</v>
      </c>
      <c r="D798">
        <v>46</v>
      </c>
      <c r="E798">
        <v>53</v>
      </c>
      <c r="F798" s="81">
        <v>0.94736842105263153</v>
      </c>
      <c r="G798">
        <v>0</v>
      </c>
      <c r="H798" s="75">
        <v>0</v>
      </c>
      <c r="I798" s="7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1">
        <v>17790</v>
      </c>
      <c r="B799" t="s">
        <v>1061</v>
      </c>
      <c r="C799">
        <v>95</v>
      </c>
      <c r="D799">
        <v>48</v>
      </c>
      <c r="E799">
        <v>47</v>
      </c>
      <c r="F799" s="81">
        <v>0.93873085339168494</v>
      </c>
      <c r="G799">
        <v>0</v>
      </c>
      <c r="H799" s="75">
        <v>0</v>
      </c>
      <c r="I799" s="7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1">
        <v>17818</v>
      </c>
      <c r="B800" t="s">
        <v>1062</v>
      </c>
      <c r="C800">
        <v>264</v>
      </c>
      <c r="D800">
        <v>140</v>
      </c>
      <c r="E800">
        <v>124</v>
      </c>
      <c r="F800" s="81">
        <v>0.90828924162257496</v>
      </c>
      <c r="G800">
        <v>0</v>
      </c>
      <c r="H800" s="75">
        <v>0</v>
      </c>
      <c r="I800" s="7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1">
        <v>17838</v>
      </c>
      <c r="B801" t="s">
        <v>1063</v>
      </c>
      <c r="C801">
        <v>104</v>
      </c>
      <c r="D801">
        <v>39</v>
      </c>
      <c r="E801">
        <v>65</v>
      </c>
      <c r="F801" s="81">
        <v>0.92372881355932202</v>
      </c>
      <c r="G801">
        <v>0</v>
      </c>
      <c r="H801" s="75">
        <v>0</v>
      </c>
      <c r="I801" s="7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1">
        <v>17848</v>
      </c>
      <c r="B802" t="s">
        <v>1064</v>
      </c>
      <c r="C802">
        <v>36</v>
      </c>
      <c r="D802">
        <v>15</v>
      </c>
      <c r="E802">
        <v>21</v>
      </c>
      <c r="F802" s="81">
        <v>0.90714285714285714</v>
      </c>
      <c r="G802">
        <v>0</v>
      </c>
      <c r="H802" s="75">
        <v>0</v>
      </c>
      <c r="I802" s="7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1">
        <v>17881</v>
      </c>
      <c r="B803" t="s">
        <v>1065</v>
      </c>
      <c r="C803">
        <v>30</v>
      </c>
      <c r="D803">
        <v>26</v>
      </c>
      <c r="E803">
        <v>4</v>
      </c>
      <c r="F803" s="81" t="e">
        <v>#N/A</v>
      </c>
      <c r="G803">
        <v>0</v>
      </c>
      <c r="H803" s="75">
        <v>0</v>
      </c>
      <c r="I803" s="7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1">
        <v>17885</v>
      </c>
      <c r="B804" t="s">
        <v>1066</v>
      </c>
      <c r="C804">
        <v>150</v>
      </c>
      <c r="D804">
        <v>73</v>
      </c>
      <c r="E804">
        <v>77</v>
      </c>
      <c r="F804" s="81">
        <v>0.89795918367346939</v>
      </c>
      <c r="G804">
        <v>0</v>
      </c>
      <c r="H804" s="75">
        <v>0</v>
      </c>
      <c r="I804" s="7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1">
        <v>17892</v>
      </c>
      <c r="B805" t="s">
        <v>1067</v>
      </c>
      <c r="C805">
        <v>23</v>
      </c>
      <c r="D805">
        <v>9</v>
      </c>
      <c r="E805">
        <v>14</v>
      </c>
      <c r="F805" s="81">
        <v>0.97916666666666663</v>
      </c>
      <c r="G805">
        <v>0</v>
      </c>
      <c r="H805" s="75">
        <v>0</v>
      </c>
      <c r="I805" s="7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1">
        <v>17908</v>
      </c>
      <c r="B806" t="s">
        <v>1068</v>
      </c>
      <c r="C806">
        <v>89</v>
      </c>
      <c r="D806">
        <v>36</v>
      </c>
      <c r="E806">
        <v>53</v>
      </c>
      <c r="F806" s="81">
        <v>0.8016759776536313</v>
      </c>
      <c r="G806">
        <v>0</v>
      </c>
      <c r="H806" s="75">
        <v>0</v>
      </c>
      <c r="I806" s="7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1">
        <v>17915</v>
      </c>
      <c r="B807" t="s">
        <v>1069</v>
      </c>
      <c r="C807">
        <v>32</v>
      </c>
      <c r="D807">
        <v>13</v>
      </c>
      <c r="E807">
        <v>19</v>
      </c>
      <c r="F807" s="81">
        <v>0.90361445783132532</v>
      </c>
      <c r="G807">
        <v>0</v>
      </c>
      <c r="H807" s="75">
        <v>0</v>
      </c>
      <c r="I807" s="7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1">
        <v>18004</v>
      </c>
      <c r="B808" t="s">
        <v>1070</v>
      </c>
      <c r="C808">
        <v>256</v>
      </c>
      <c r="D808">
        <v>146</v>
      </c>
      <c r="E808">
        <v>110</v>
      </c>
      <c r="F808" s="81">
        <v>0.96691176470588236</v>
      </c>
      <c r="G808">
        <v>0</v>
      </c>
      <c r="H808" s="75">
        <v>0</v>
      </c>
      <c r="I808" s="7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1">
        <v>18009</v>
      </c>
      <c r="B809" t="s">
        <v>1071</v>
      </c>
      <c r="C809">
        <v>28</v>
      </c>
      <c r="D809">
        <v>10</v>
      </c>
      <c r="E809">
        <v>18</v>
      </c>
      <c r="F809" s="81" t="e">
        <v>#N/A</v>
      </c>
      <c r="G809">
        <v>0</v>
      </c>
      <c r="H809" s="75">
        <v>0</v>
      </c>
      <c r="I809" s="7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1">
        <v>18017</v>
      </c>
      <c r="B810" t="s">
        <v>1072</v>
      </c>
      <c r="C810">
        <v>85</v>
      </c>
      <c r="D810">
        <v>44</v>
      </c>
      <c r="E810">
        <v>41</v>
      </c>
      <c r="F810" s="81">
        <v>0.97222222222222221</v>
      </c>
      <c r="G810">
        <v>0</v>
      </c>
      <c r="H810" s="75">
        <v>0</v>
      </c>
      <c r="I810" s="7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1">
        <v>18037</v>
      </c>
      <c r="B811" t="s">
        <v>1073</v>
      </c>
      <c r="C811">
        <v>41</v>
      </c>
      <c r="D811">
        <v>22</v>
      </c>
      <c r="E811">
        <v>19</v>
      </c>
      <c r="F811" s="81">
        <v>1</v>
      </c>
      <c r="G811">
        <v>0</v>
      </c>
      <c r="H811" s="75">
        <v>0</v>
      </c>
      <c r="I811" s="7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1">
        <v>18075</v>
      </c>
      <c r="B812" t="s">
        <v>1074</v>
      </c>
      <c r="C812">
        <v>19</v>
      </c>
      <c r="D812">
        <v>1</v>
      </c>
      <c r="E812">
        <v>18</v>
      </c>
      <c r="F812" s="81">
        <v>0.97619047619047616</v>
      </c>
      <c r="G812">
        <v>0</v>
      </c>
      <c r="H812" s="75">
        <v>0</v>
      </c>
      <c r="I812" s="7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1">
        <v>18080</v>
      </c>
      <c r="B813" t="s">
        <v>1075</v>
      </c>
      <c r="C813">
        <v>205</v>
      </c>
      <c r="D813">
        <v>76</v>
      </c>
      <c r="E813">
        <v>129</v>
      </c>
      <c r="F813" s="81">
        <v>0.9242424242424242</v>
      </c>
      <c r="G813">
        <v>0</v>
      </c>
      <c r="H813" s="75">
        <v>0</v>
      </c>
      <c r="I813" s="7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1">
        <v>18090</v>
      </c>
      <c r="B814" t="s">
        <v>1076</v>
      </c>
      <c r="C814">
        <v>56</v>
      </c>
      <c r="D814">
        <v>27</v>
      </c>
      <c r="E814">
        <v>29</v>
      </c>
      <c r="F814" s="81">
        <v>0.96124031007751942</v>
      </c>
      <c r="G814">
        <v>0</v>
      </c>
      <c r="H814" s="75">
        <v>0</v>
      </c>
      <c r="I814" s="7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1">
        <v>18218</v>
      </c>
      <c r="B815" t="s">
        <v>1077</v>
      </c>
      <c r="C815">
        <v>55</v>
      </c>
      <c r="D815">
        <v>34</v>
      </c>
      <c r="E815">
        <v>21</v>
      </c>
      <c r="F815" s="81">
        <v>0.91549295774647887</v>
      </c>
      <c r="G815">
        <v>0</v>
      </c>
      <c r="H815" s="75">
        <v>0</v>
      </c>
      <c r="I815" s="7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1">
        <v>19906</v>
      </c>
      <c r="B816" t="s">
        <v>1078</v>
      </c>
      <c r="C816">
        <v>396</v>
      </c>
      <c r="D816">
        <v>191</v>
      </c>
      <c r="E816">
        <v>205</v>
      </c>
      <c r="F816" s="81">
        <v>0.98492462311557794</v>
      </c>
      <c r="G816">
        <v>0</v>
      </c>
      <c r="H816" s="75">
        <v>0</v>
      </c>
      <c r="I816" s="7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1">
        <v>19913</v>
      </c>
      <c r="B817" t="s">
        <v>1079</v>
      </c>
      <c r="C817">
        <v>176</v>
      </c>
      <c r="D817">
        <v>108</v>
      </c>
      <c r="E817">
        <v>68</v>
      </c>
      <c r="F817" s="81">
        <v>0.96033994334277617</v>
      </c>
      <c r="G817">
        <v>0</v>
      </c>
      <c r="H817" s="75">
        <v>0</v>
      </c>
      <c r="I817" s="7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1">
        <v>19925</v>
      </c>
      <c r="B818" t="s">
        <v>1080</v>
      </c>
      <c r="C818">
        <v>135</v>
      </c>
      <c r="D818">
        <v>77</v>
      </c>
      <c r="E818">
        <v>58</v>
      </c>
      <c r="F818" s="81">
        <v>0.98867924528301887</v>
      </c>
      <c r="G818">
        <v>0</v>
      </c>
      <c r="H818" s="75">
        <v>0</v>
      </c>
      <c r="I818" s="7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1">
        <v>19953</v>
      </c>
      <c r="B819" t="s">
        <v>1081</v>
      </c>
      <c r="C819">
        <v>34</v>
      </c>
      <c r="D819">
        <v>22</v>
      </c>
      <c r="E819">
        <v>12</v>
      </c>
      <c r="F819" s="81">
        <v>0.98245614035087714</v>
      </c>
      <c r="G819">
        <v>0</v>
      </c>
      <c r="H819" s="75">
        <v>0</v>
      </c>
      <c r="I819" s="7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1">
        <v>19974</v>
      </c>
      <c r="B820" t="s">
        <v>1082</v>
      </c>
      <c r="C820">
        <v>169</v>
      </c>
      <c r="D820">
        <v>25</v>
      </c>
      <c r="E820">
        <v>144</v>
      </c>
      <c r="F820" s="81">
        <v>0.98270893371757928</v>
      </c>
      <c r="G820">
        <v>38</v>
      </c>
      <c r="H820" s="75">
        <v>0</v>
      </c>
      <c r="I820" s="7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1">
        <v>19983</v>
      </c>
      <c r="B821" t="s">
        <v>1083</v>
      </c>
      <c r="C821">
        <v>32</v>
      </c>
      <c r="D821">
        <v>7</v>
      </c>
      <c r="E821">
        <v>25</v>
      </c>
      <c r="F821" s="81">
        <v>0.92113564668769721</v>
      </c>
      <c r="G821">
        <v>0</v>
      </c>
      <c r="H821" s="75">
        <v>0</v>
      </c>
      <c r="I821" s="7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1">
        <v>19993</v>
      </c>
      <c r="B822" t="s">
        <v>1084</v>
      </c>
      <c r="C822">
        <v>13</v>
      </c>
      <c r="D822">
        <v>10</v>
      </c>
      <c r="E822">
        <v>3</v>
      </c>
      <c r="F822" s="81" t="e">
        <v>#N/A</v>
      </c>
      <c r="G822">
        <v>0</v>
      </c>
      <c r="H822" s="75">
        <v>0</v>
      </c>
      <c r="I822" s="7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1">
        <v>20037</v>
      </c>
      <c r="B823" t="s">
        <v>1085</v>
      </c>
      <c r="C823">
        <v>100</v>
      </c>
      <c r="D823">
        <v>47</v>
      </c>
      <c r="E823">
        <v>53</v>
      </c>
      <c r="F823" s="81">
        <v>0.87826086956521743</v>
      </c>
      <c r="G823">
        <v>0</v>
      </c>
      <c r="H823" s="75">
        <v>0</v>
      </c>
      <c r="I823" s="7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1">
        <v>20044</v>
      </c>
      <c r="B824" t="s">
        <v>1086</v>
      </c>
      <c r="C824">
        <v>70</v>
      </c>
      <c r="D824">
        <v>54</v>
      </c>
      <c r="E824">
        <v>16</v>
      </c>
      <c r="F824" s="81" t="e">
        <v>#N/A</v>
      </c>
      <c r="G824">
        <v>0</v>
      </c>
      <c r="H824" s="75">
        <v>0</v>
      </c>
      <c r="I824" s="7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1">
        <v>20052</v>
      </c>
      <c r="B825" t="s">
        <v>1087</v>
      </c>
      <c r="C825">
        <v>101</v>
      </c>
      <c r="D825">
        <v>37</v>
      </c>
      <c r="E825">
        <v>64</v>
      </c>
      <c r="F825" s="81">
        <v>0.96825396825396826</v>
      </c>
      <c r="G825">
        <v>40</v>
      </c>
      <c r="H825" s="75">
        <v>0</v>
      </c>
      <c r="I825" s="7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1">
        <v>20053</v>
      </c>
      <c r="B826" t="s">
        <v>1088</v>
      </c>
      <c r="C826">
        <v>54</v>
      </c>
      <c r="D826">
        <v>24</v>
      </c>
      <c r="E826">
        <v>30</v>
      </c>
      <c r="F826" s="81">
        <v>1</v>
      </c>
      <c r="G826">
        <v>0</v>
      </c>
      <c r="H826" s="75">
        <v>0</v>
      </c>
      <c r="I826" s="7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1">
        <v>20103</v>
      </c>
      <c r="B827" t="s">
        <v>1089</v>
      </c>
      <c r="C827">
        <v>101</v>
      </c>
      <c r="D827">
        <v>47</v>
      </c>
      <c r="E827">
        <v>54</v>
      </c>
      <c r="F827" s="81">
        <v>0.9370860927152318</v>
      </c>
      <c r="G827">
        <v>0</v>
      </c>
      <c r="H827" s="75">
        <v>0</v>
      </c>
      <c r="I827" s="7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1">
        <v>20127</v>
      </c>
      <c r="B828" t="s">
        <v>1090</v>
      </c>
      <c r="C828">
        <v>33</v>
      </c>
      <c r="D828">
        <v>7</v>
      </c>
      <c r="E828">
        <v>26</v>
      </c>
      <c r="F828" s="81">
        <v>0.98750000000000004</v>
      </c>
      <c r="G828">
        <v>0</v>
      </c>
      <c r="H828" s="75">
        <v>0</v>
      </c>
      <c r="I828" s="7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1">
        <v>20136</v>
      </c>
      <c r="B829" t="s">
        <v>1091</v>
      </c>
      <c r="C829">
        <v>44</v>
      </c>
      <c r="D829">
        <v>14</v>
      </c>
      <c r="E829">
        <v>30</v>
      </c>
      <c r="F829" s="81">
        <v>0.96103896103896103</v>
      </c>
      <c r="G829">
        <v>24</v>
      </c>
      <c r="H829" s="75">
        <v>0</v>
      </c>
      <c r="I829" s="7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1">
        <v>20139</v>
      </c>
      <c r="B830" t="s">
        <v>1092</v>
      </c>
      <c r="C830">
        <v>93</v>
      </c>
      <c r="D830">
        <v>48</v>
      </c>
      <c r="E830">
        <v>45</v>
      </c>
      <c r="F830" s="81">
        <v>0.94326241134751776</v>
      </c>
      <c r="G830">
        <v>0</v>
      </c>
      <c r="H830" s="75">
        <v>0</v>
      </c>
      <c r="I830" s="7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1">
        <v>20164</v>
      </c>
      <c r="B831" t="s">
        <v>1093</v>
      </c>
      <c r="C831">
        <v>52</v>
      </c>
      <c r="D831">
        <v>14</v>
      </c>
      <c r="E831">
        <v>38</v>
      </c>
      <c r="F831" s="81">
        <v>0.97857142857142854</v>
      </c>
      <c r="G831">
        <v>0</v>
      </c>
      <c r="H831" s="75">
        <v>0</v>
      </c>
      <c r="I831" s="7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1">
        <v>20175</v>
      </c>
      <c r="B832" t="s">
        <v>1094</v>
      </c>
      <c r="C832">
        <v>75</v>
      </c>
      <c r="D832">
        <v>38</v>
      </c>
      <c r="E832">
        <v>37</v>
      </c>
      <c r="F832" s="81">
        <v>0.98305084745762716</v>
      </c>
      <c r="G832">
        <v>0</v>
      </c>
      <c r="H832" s="75">
        <v>0</v>
      </c>
      <c r="I832" s="7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1">
        <v>20219</v>
      </c>
      <c r="B833" t="s">
        <v>1095</v>
      </c>
      <c r="C833">
        <v>27</v>
      </c>
      <c r="D833">
        <v>17</v>
      </c>
      <c r="E833">
        <v>10</v>
      </c>
      <c r="F833" s="81">
        <v>0.95121951219512191</v>
      </c>
      <c r="G833">
        <v>0</v>
      </c>
      <c r="H833" s="75">
        <v>0</v>
      </c>
      <c r="I833" s="7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1">
        <v>20230</v>
      </c>
      <c r="B834" t="s">
        <v>1096</v>
      </c>
      <c r="C834">
        <v>45</v>
      </c>
      <c r="D834">
        <v>29</v>
      </c>
      <c r="E834">
        <v>16</v>
      </c>
      <c r="F834" s="81">
        <v>0.92647058823529416</v>
      </c>
      <c r="G834">
        <v>0</v>
      </c>
      <c r="H834" s="75">
        <v>0</v>
      </c>
      <c r="I834" s="7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1">
        <v>20406</v>
      </c>
      <c r="B835" t="s">
        <v>1097</v>
      </c>
      <c r="C835">
        <v>16</v>
      </c>
      <c r="D835">
        <v>16</v>
      </c>
      <c r="E835">
        <v>0</v>
      </c>
      <c r="F835" s="81" t="e">
        <v>#N/A</v>
      </c>
      <c r="G835">
        <v>0</v>
      </c>
      <c r="H835" s="75">
        <v>0</v>
      </c>
      <c r="I835" s="7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1">
        <v>20443</v>
      </c>
      <c r="B836" t="s">
        <v>1098</v>
      </c>
      <c r="C836">
        <v>3</v>
      </c>
      <c r="D836">
        <v>3</v>
      </c>
      <c r="E836">
        <v>0</v>
      </c>
      <c r="F836" s="81" t="e">
        <v>#N/A</v>
      </c>
      <c r="G836">
        <v>0</v>
      </c>
      <c r="H836" s="75">
        <v>0</v>
      </c>
      <c r="I836" s="7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1">
        <v>20461</v>
      </c>
      <c r="B837" t="s">
        <v>1099</v>
      </c>
      <c r="C837">
        <v>142</v>
      </c>
      <c r="D837">
        <v>64</v>
      </c>
      <c r="E837">
        <v>78</v>
      </c>
      <c r="F837" s="81">
        <v>0.89935064935064934</v>
      </c>
      <c r="G837">
        <v>64</v>
      </c>
      <c r="H837" s="75">
        <v>0</v>
      </c>
      <c r="I837" s="7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1">
        <v>20478</v>
      </c>
      <c r="B838" t="s">
        <v>1100</v>
      </c>
      <c r="C838">
        <v>323</v>
      </c>
      <c r="D838">
        <v>117</v>
      </c>
      <c r="E838">
        <v>206</v>
      </c>
      <c r="F838" s="81">
        <v>0.80113636363636365</v>
      </c>
      <c r="G838">
        <v>0</v>
      </c>
      <c r="H838" s="75">
        <v>0</v>
      </c>
      <c r="I838" s="7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1">
        <v>22012</v>
      </c>
      <c r="B839" t="s">
        <v>1101</v>
      </c>
      <c r="C839">
        <v>116</v>
      </c>
      <c r="D839">
        <v>60</v>
      </c>
      <c r="E839">
        <v>56</v>
      </c>
      <c r="F839" s="81">
        <v>0.97142857142857142</v>
      </c>
      <c r="G839">
        <v>0</v>
      </c>
      <c r="H839" s="75">
        <v>0</v>
      </c>
      <c r="I839" s="7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1">
        <v>22021</v>
      </c>
      <c r="B840" t="s">
        <v>1102</v>
      </c>
      <c r="C840">
        <v>60</v>
      </c>
      <c r="D840">
        <v>28</v>
      </c>
      <c r="E840">
        <v>32</v>
      </c>
      <c r="F840" s="81">
        <v>0.92279411764705888</v>
      </c>
      <c r="G840">
        <v>0</v>
      </c>
      <c r="H840" s="75">
        <v>0</v>
      </c>
      <c r="I840" s="7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1">
        <v>22022</v>
      </c>
      <c r="B841" t="s">
        <v>456</v>
      </c>
      <c r="C841">
        <v>100</v>
      </c>
      <c r="D841">
        <v>61</v>
      </c>
      <c r="E841">
        <v>39</v>
      </c>
      <c r="F841" s="81">
        <v>0.90051020408163263</v>
      </c>
      <c r="G841">
        <v>0</v>
      </c>
      <c r="H841" s="75">
        <v>0</v>
      </c>
      <c r="I841" s="7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1">
        <v>22024</v>
      </c>
      <c r="B842" t="s">
        <v>1103</v>
      </c>
      <c r="C842">
        <v>113</v>
      </c>
      <c r="D842">
        <v>45</v>
      </c>
      <c r="E842">
        <v>68</v>
      </c>
      <c r="F842" s="81">
        <v>0.95721925133689845</v>
      </c>
      <c r="G842">
        <v>50</v>
      </c>
      <c r="H842" s="75">
        <v>0</v>
      </c>
      <c r="I842" s="7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1">
        <v>22027</v>
      </c>
      <c r="B843" t="s">
        <v>1104</v>
      </c>
      <c r="C843">
        <v>109</v>
      </c>
      <c r="D843">
        <v>48</v>
      </c>
      <c r="E843">
        <v>61</v>
      </c>
      <c r="F843" s="81">
        <v>0.92253521126760563</v>
      </c>
      <c r="G843">
        <v>0</v>
      </c>
      <c r="H843" s="75">
        <v>0</v>
      </c>
      <c r="I843" s="7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1">
        <v>22050</v>
      </c>
      <c r="B844" t="s">
        <v>1105</v>
      </c>
      <c r="C844">
        <v>36</v>
      </c>
      <c r="D844">
        <v>22</v>
      </c>
      <c r="E844">
        <v>14</v>
      </c>
      <c r="F844" s="81">
        <v>0.94711538461538458</v>
      </c>
      <c r="G844">
        <v>0</v>
      </c>
      <c r="H844" s="75">
        <v>0</v>
      </c>
      <c r="I844" s="7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1">
        <v>22084</v>
      </c>
      <c r="B845" t="s">
        <v>1106</v>
      </c>
      <c r="C845">
        <v>52</v>
      </c>
      <c r="D845">
        <v>28</v>
      </c>
      <c r="E845">
        <v>24</v>
      </c>
      <c r="F845" s="81">
        <v>0.9850746268656716</v>
      </c>
      <c r="G845">
        <v>0</v>
      </c>
      <c r="H845" s="75">
        <v>0</v>
      </c>
      <c r="I845" s="7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1">
        <v>22113</v>
      </c>
      <c r="B846" t="s">
        <v>1107</v>
      </c>
      <c r="C846">
        <v>80</v>
      </c>
      <c r="D846">
        <v>51</v>
      </c>
      <c r="E846">
        <v>29</v>
      </c>
      <c r="F846" s="81">
        <v>0.94716981132075473</v>
      </c>
      <c r="G846">
        <v>0</v>
      </c>
      <c r="H846" s="75">
        <v>0</v>
      </c>
      <c r="I846" s="7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1">
        <v>22140</v>
      </c>
      <c r="B847" t="s">
        <v>1108</v>
      </c>
      <c r="C847">
        <v>417</v>
      </c>
      <c r="D847">
        <v>50</v>
      </c>
      <c r="E847">
        <v>367</v>
      </c>
      <c r="F847" s="81">
        <v>0.94923258559622192</v>
      </c>
      <c r="G847">
        <v>154</v>
      </c>
      <c r="H847" s="75">
        <v>0</v>
      </c>
      <c r="I847" s="7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1">
        <v>22191</v>
      </c>
      <c r="B848" t="s">
        <v>1109</v>
      </c>
      <c r="C848">
        <v>71</v>
      </c>
      <c r="D848">
        <v>24</v>
      </c>
      <c r="E848">
        <v>47</v>
      </c>
      <c r="F848" s="81">
        <v>0.82428115015974446</v>
      </c>
      <c r="G848">
        <v>0</v>
      </c>
      <c r="H848" s="75">
        <v>0</v>
      </c>
      <c r="I848" s="7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1">
        <v>22262</v>
      </c>
      <c r="B849" t="s">
        <v>1110</v>
      </c>
      <c r="C849">
        <v>42</v>
      </c>
      <c r="D849">
        <v>32</v>
      </c>
      <c r="E849">
        <v>10</v>
      </c>
      <c r="F849" s="81">
        <v>0.86559139784946237</v>
      </c>
      <c r="G849">
        <v>0</v>
      </c>
      <c r="H849" s="75">
        <v>0</v>
      </c>
      <c r="I849" s="7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1">
        <v>22271</v>
      </c>
      <c r="B850" t="s">
        <v>1111</v>
      </c>
      <c r="C850">
        <v>149</v>
      </c>
      <c r="D850">
        <v>100</v>
      </c>
      <c r="E850">
        <v>49</v>
      </c>
      <c r="F850" s="81">
        <v>0.88555858310626701</v>
      </c>
      <c r="G850">
        <v>0</v>
      </c>
      <c r="H850" s="75">
        <v>0</v>
      </c>
      <c r="I850" s="7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1">
        <v>22317</v>
      </c>
      <c r="B851" t="s">
        <v>1112</v>
      </c>
      <c r="C851">
        <v>38</v>
      </c>
      <c r="D851">
        <v>17</v>
      </c>
      <c r="E851">
        <v>21</v>
      </c>
      <c r="F851" s="81">
        <v>0.96385542168674698</v>
      </c>
      <c r="G851">
        <v>0</v>
      </c>
      <c r="H851" s="75">
        <v>0</v>
      </c>
      <c r="I851" s="7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1">
        <v>22397</v>
      </c>
      <c r="B852" t="s">
        <v>1113</v>
      </c>
      <c r="C852">
        <v>113</v>
      </c>
      <c r="D852">
        <v>90</v>
      </c>
      <c r="E852">
        <v>23</v>
      </c>
      <c r="F852" s="81">
        <v>0.94146341463414629</v>
      </c>
      <c r="G852">
        <v>0</v>
      </c>
      <c r="H852" s="75">
        <v>0</v>
      </c>
      <c r="I852" s="7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1">
        <v>22415</v>
      </c>
      <c r="B853" t="s">
        <v>1114</v>
      </c>
      <c r="C853">
        <v>57</v>
      </c>
      <c r="D853">
        <v>29</v>
      </c>
      <c r="E853">
        <v>28</v>
      </c>
      <c r="F853" s="81">
        <v>0.96610169491525422</v>
      </c>
      <c r="G853">
        <v>0</v>
      </c>
      <c r="H853" s="75">
        <v>0</v>
      </c>
      <c r="I853" s="7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1">
        <v>22436</v>
      </c>
      <c r="B854" t="s">
        <v>1115</v>
      </c>
      <c r="C854">
        <v>238</v>
      </c>
      <c r="D854">
        <v>128</v>
      </c>
      <c r="E854">
        <v>110</v>
      </c>
      <c r="F854" s="81">
        <v>0.92708333333333337</v>
      </c>
      <c r="G854">
        <v>0</v>
      </c>
      <c r="H854" s="75">
        <v>0</v>
      </c>
      <c r="I854" s="7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1">
        <v>22462</v>
      </c>
      <c r="B855" t="s">
        <v>1116</v>
      </c>
      <c r="C855">
        <v>77</v>
      </c>
      <c r="D855">
        <v>50</v>
      </c>
      <c r="E855">
        <v>27</v>
      </c>
      <c r="F855" s="81">
        <v>0.94759825327510916</v>
      </c>
      <c r="G855">
        <v>0</v>
      </c>
      <c r="H855" s="75">
        <v>0</v>
      </c>
      <c r="I855" s="7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1">
        <v>22464</v>
      </c>
      <c r="B856" t="s">
        <v>1117</v>
      </c>
      <c r="C856">
        <v>136</v>
      </c>
      <c r="D856">
        <v>59</v>
      </c>
      <c r="E856">
        <v>77</v>
      </c>
      <c r="F856" s="81">
        <v>0.91629955947136565</v>
      </c>
      <c r="G856">
        <v>0</v>
      </c>
      <c r="H856" s="75">
        <v>0</v>
      </c>
      <c r="I856" s="7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1">
        <v>22478</v>
      </c>
      <c r="B857" t="s">
        <v>1118</v>
      </c>
      <c r="C857">
        <v>236</v>
      </c>
      <c r="D857">
        <v>152</v>
      </c>
      <c r="E857">
        <v>84</v>
      </c>
      <c r="F857" s="81">
        <v>0.9498069498069498</v>
      </c>
      <c r="G857">
        <v>0</v>
      </c>
      <c r="H857" s="75">
        <v>0</v>
      </c>
      <c r="I857" s="7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1">
        <v>22494</v>
      </c>
      <c r="B858" t="s">
        <v>1119</v>
      </c>
      <c r="C858">
        <v>313</v>
      </c>
      <c r="D858">
        <v>137</v>
      </c>
      <c r="E858">
        <v>176</v>
      </c>
      <c r="F858" s="81">
        <v>0.90625</v>
      </c>
      <c r="G858">
        <v>0</v>
      </c>
      <c r="H858" s="75">
        <v>0</v>
      </c>
      <c r="I858" s="7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1">
        <v>22499</v>
      </c>
      <c r="B859" t="s">
        <v>1120</v>
      </c>
      <c r="C859">
        <v>150</v>
      </c>
      <c r="D859">
        <v>68</v>
      </c>
      <c r="E859">
        <v>82</v>
      </c>
      <c r="F859" s="81">
        <v>0.90039840637450197</v>
      </c>
      <c r="G859">
        <v>0</v>
      </c>
      <c r="H859" s="75">
        <v>0</v>
      </c>
      <c r="I859" s="7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1">
        <v>22543</v>
      </c>
      <c r="B860" t="s">
        <v>1121</v>
      </c>
      <c r="C860">
        <v>271</v>
      </c>
      <c r="D860">
        <v>133</v>
      </c>
      <c r="E860">
        <v>138</v>
      </c>
      <c r="F860" s="81">
        <v>0.92184724689165187</v>
      </c>
      <c r="G860">
        <v>0</v>
      </c>
      <c r="H860" s="75">
        <v>0</v>
      </c>
      <c r="I860" s="7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1">
        <v>22544</v>
      </c>
      <c r="B861" t="s">
        <v>1122</v>
      </c>
      <c r="C861">
        <v>41</v>
      </c>
      <c r="D861">
        <v>10</v>
      </c>
      <c r="E861">
        <v>31</v>
      </c>
      <c r="F861" s="81">
        <v>0.87387387387387383</v>
      </c>
      <c r="G861">
        <v>0</v>
      </c>
      <c r="H861" s="75">
        <v>0</v>
      </c>
      <c r="I861" s="7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1">
        <v>22553</v>
      </c>
      <c r="B862" t="s">
        <v>1123</v>
      </c>
      <c r="C862">
        <v>248</v>
      </c>
      <c r="D862">
        <v>84</v>
      </c>
      <c r="E862">
        <v>164</v>
      </c>
      <c r="F862" s="81">
        <v>0.97216699801192841</v>
      </c>
      <c r="G862">
        <v>68</v>
      </c>
      <c r="H862" s="75">
        <v>0</v>
      </c>
      <c r="I862" s="7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1">
        <v>22564</v>
      </c>
      <c r="B863" t="s">
        <v>1124</v>
      </c>
      <c r="C863">
        <v>198</v>
      </c>
      <c r="D863">
        <v>96</v>
      </c>
      <c r="E863">
        <v>102</v>
      </c>
      <c r="F863" s="81">
        <v>0.83967391304347827</v>
      </c>
      <c r="G863">
        <v>0</v>
      </c>
      <c r="H863" s="75">
        <v>0</v>
      </c>
      <c r="I863" s="7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1">
        <v>22597</v>
      </c>
      <c r="B864" t="s">
        <v>1125</v>
      </c>
      <c r="C864">
        <v>148</v>
      </c>
      <c r="D864">
        <v>88</v>
      </c>
      <c r="E864">
        <v>60</v>
      </c>
      <c r="F864" s="81">
        <v>0.8975265017667845</v>
      </c>
      <c r="G864">
        <v>0</v>
      </c>
      <c r="H864" s="75">
        <v>0</v>
      </c>
      <c r="I864" s="7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1">
        <v>22626</v>
      </c>
      <c r="B865" t="s">
        <v>1126</v>
      </c>
      <c r="C865">
        <v>101</v>
      </c>
      <c r="D865">
        <v>14</v>
      </c>
      <c r="E865">
        <v>87</v>
      </c>
      <c r="F865" s="81">
        <v>0.91304347826086951</v>
      </c>
      <c r="G865">
        <v>0</v>
      </c>
      <c r="H865" s="75">
        <v>0</v>
      </c>
      <c r="I865" s="7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1">
        <v>22633</v>
      </c>
      <c r="B866" t="s">
        <v>1127</v>
      </c>
      <c r="C866">
        <v>65</v>
      </c>
      <c r="D866">
        <v>2</v>
      </c>
      <c r="E866">
        <v>63</v>
      </c>
      <c r="F866" s="81" t="e">
        <v>#N/A</v>
      </c>
      <c r="G866">
        <v>0</v>
      </c>
      <c r="H866" s="75">
        <v>0</v>
      </c>
      <c r="I866" s="7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1">
        <v>22638</v>
      </c>
      <c r="B867" t="s">
        <v>1128</v>
      </c>
      <c r="C867">
        <v>51</v>
      </c>
      <c r="D867">
        <v>0</v>
      </c>
      <c r="E867">
        <v>51</v>
      </c>
      <c r="F867" s="81" t="e">
        <v>#N/A</v>
      </c>
      <c r="G867">
        <v>0</v>
      </c>
      <c r="H867" s="75">
        <v>0</v>
      </c>
      <c r="I867" s="7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1">
        <v>22664</v>
      </c>
      <c r="B868" t="s">
        <v>1129</v>
      </c>
      <c r="C868">
        <v>202</v>
      </c>
      <c r="D868">
        <v>106</v>
      </c>
      <c r="E868">
        <v>96</v>
      </c>
      <c r="F868" s="81">
        <v>0.92991913746630728</v>
      </c>
      <c r="G868">
        <v>0</v>
      </c>
      <c r="H868" s="75">
        <v>0</v>
      </c>
      <c r="I868" s="7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1">
        <v>22674</v>
      </c>
      <c r="B869" t="s">
        <v>1130</v>
      </c>
      <c r="C869">
        <v>46</v>
      </c>
      <c r="D869">
        <v>24</v>
      </c>
      <c r="E869">
        <v>22</v>
      </c>
      <c r="F869" s="81">
        <v>0.88127853881278539</v>
      </c>
      <c r="G869">
        <v>0</v>
      </c>
      <c r="H869" s="75">
        <v>0</v>
      </c>
      <c r="I869" s="7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1">
        <v>22752</v>
      </c>
      <c r="B870" t="s">
        <v>1131</v>
      </c>
      <c r="C870">
        <v>216</v>
      </c>
      <c r="D870">
        <v>120</v>
      </c>
      <c r="E870">
        <v>96</v>
      </c>
      <c r="F870" s="81">
        <v>0.94907407407407407</v>
      </c>
      <c r="G870">
        <v>0</v>
      </c>
      <c r="H870" s="75">
        <v>0</v>
      </c>
      <c r="I870" s="7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1">
        <v>22755</v>
      </c>
      <c r="B871" t="s">
        <v>1132</v>
      </c>
      <c r="C871">
        <v>153</v>
      </c>
      <c r="D871">
        <v>68</v>
      </c>
      <c r="E871">
        <v>85</v>
      </c>
      <c r="F871" s="81">
        <v>0.96969696969696972</v>
      </c>
      <c r="G871">
        <v>49</v>
      </c>
      <c r="H871" s="75">
        <v>0</v>
      </c>
      <c r="I871" s="7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1">
        <v>22758</v>
      </c>
      <c r="B872" t="s">
        <v>1133</v>
      </c>
      <c r="C872">
        <v>73</v>
      </c>
      <c r="D872">
        <v>36</v>
      </c>
      <c r="E872">
        <v>37</v>
      </c>
      <c r="F872" s="81">
        <v>0.97005988023952094</v>
      </c>
      <c r="G872">
        <v>0</v>
      </c>
      <c r="H872" s="75">
        <v>0</v>
      </c>
      <c r="I872" s="7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1">
        <v>24204</v>
      </c>
      <c r="B873" t="s">
        <v>1134</v>
      </c>
      <c r="C873">
        <v>20</v>
      </c>
      <c r="D873">
        <v>6</v>
      </c>
      <c r="E873">
        <v>14</v>
      </c>
      <c r="F873" s="81">
        <v>0.79891304347826086</v>
      </c>
      <c r="G873">
        <v>0</v>
      </c>
      <c r="H873" s="75">
        <v>0</v>
      </c>
      <c r="I873" s="7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1">
        <v>24316</v>
      </c>
      <c r="B874" t="s">
        <v>1135</v>
      </c>
      <c r="C874">
        <v>184</v>
      </c>
      <c r="D874">
        <v>82</v>
      </c>
      <c r="E874">
        <v>102</v>
      </c>
      <c r="F874" s="81">
        <v>0.86614173228346458</v>
      </c>
      <c r="G874">
        <v>29</v>
      </c>
      <c r="H874" s="75">
        <v>0</v>
      </c>
      <c r="I874" s="7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1">
        <v>24407</v>
      </c>
      <c r="B875" t="s">
        <v>1136</v>
      </c>
      <c r="C875">
        <v>114</v>
      </c>
      <c r="D875">
        <v>66</v>
      </c>
      <c r="E875">
        <v>48</v>
      </c>
      <c r="F875" s="81">
        <v>0.93032786885245899</v>
      </c>
      <c r="G875">
        <v>0</v>
      </c>
      <c r="H875" s="75">
        <v>0</v>
      </c>
      <c r="I875" s="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1">
        <v>24444</v>
      </c>
      <c r="B876" t="s">
        <v>1137</v>
      </c>
      <c r="C876">
        <v>93</v>
      </c>
      <c r="D876">
        <v>22</v>
      </c>
      <c r="E876">
        <v>71</v>
      </c>
      <c r="F876" s="81">
        <v>0.97446808510638294</v>
      </c>
      <c r="G876">
        <v>0</v>
      </c>
      <c r="H876" s="75">
        <v>0</v>
      </c>
      <c r="I876" s="7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1">
        <v>24446</v>
      </c>
      <c r="B877" t="s">
        <v>1138</v>
      </c>
      <c r="C877">
        <v>193</v>
      </c>
      <c r="D877">
        <v>38</v>
      </c>
      <c r="E877">
        <v>155</v>
      </c>
      <c r="F877" s="81">
        <v>0.92676056338028168</v>
      </c>
      <c r="G877">
        <v>119</v>
      </c>
      <c r="H877" s="75">
        <v>0</v>
      </c>
      <c r="I877" s="7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1">
        <v>24473</v>
      </c>
      <c r="B878" t="s">
        <v>1139</v>
      </c>
      <c r="C878">
        <v>277</v>
      </c>
      <c r="D878">
        <v>148</v>
      </c>
      <c r="E878">
        <v>129</v>
      </c>
      <c r="F878" s="81">
        <v>0.8208333333333333</v>
      </c>
      <c r="G878">
        <v>0</v>
      </c>
      <c r="H878" s="75">
        <v>0</v>
      </c>
      <c r="I878" s="7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1">
        <v>24482</v>
      </c>
      <c r="B879" t="s">
        <v>1140</v>
      </c>
      <c r="C879">
        <v>677</v>
      </c>
      <c r="D879">
        <v>167</v>
      </c>
      <c r="E879">
        <v>510</v>
      </c>
      <c r="F879" s="81">
        <v>0.80979827089337175</v>
      </c>
      <c r="G879">
        <v>158</v>
      </c>
      <c r="H879" s="75">
        <v>0</v>
      </c>
      <c r="I879" s="7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1">
        <v>24496</v>
      </c>
      <c r="B880" t="s">
        <v>1141</v>
      </c>
      <c r="C880">
        <v>164</v>
      </c>
      <c r="D880">
        <v>74</v>
      </c>
      <c r="E880">
        <v>90</v>
      </c>
      <c r="F880" s="81">
        <v>0.92592592592592593</v>
      </c>
      <c r="G880">
        <v>0</v>
      </c>
      <c r="H880" s="75">
        <v>0</v>
      </c>
      <c r="I880" s="7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1">
        <v>24626</v>
      </c>
      <c r="B881" t="s">
        <v>1142</v>
      </c>
      <c r="C881">
        <v>400</v>
      </c>
      <c r="D881">
        <v>230</v>
      </c>
      <c r="E881">
        <v>170</v>
      </c>
      <c r="F881" s="81">
        <v>0.6827171109200344</v>
      </c>
      <c r="G881">
        <v>0</v>
      </c>
      <c r="H881" s="75">
        <v>0</v>
      </c>
      <c r="I881" s="7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1">
        <v>24652</v>
      </c>
      <c r="B882" t="s">
        <v>1143</v>
      </c>
      <c r="C882">
        <v>158</v>
      </c>
      <c r="D882">
        <v>71</v>
      </c>
      <c r="E882">
        <v>87</v>
      </c>
      <c r="F882" s="81">
        <v>0.83768115942028987</v>
      </c>
      <c r="G882">
        <v>0</v>
      </c>
      <c r="H882" s="75">
        <v>0</v>
      </c>
      <c r="I882" s="7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1">
        <v>24685</v>
      </c>
      <c r="B883" t="s">
        <v>1144</v>
      </c>
      <c r="C883">
        <v>288</v>
      </c>
      <c r="D883">
        <v>114</v>
      </c>
      <c r="E883">
        <v>174</v>
      </c>
      <c r="F883" s="81">
        <v>0.79230769230769227</v>
      </c>
      <c r="G883">
        <v>0</v>
      </c>
      <c r="H883" s="75">
        <v>0</v>
      </c>
      <c r="I883" s="7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1">
        <v>24686</v>
      </c>
      <c r="B884" t="s">
        <v>1145</v>
      </c>
      <c r="C884">
        <v>290</v>
      </c>
      <c r="D884">
        <v>169</v>
      </c>
      <c r="E884">
        <v>121</v>
      </c>
      <c r="F884" s="81">
        <v>0.89590443686006827</v>
      </c>
      <c r="G884">
        <v>0</v>
      </c>
      <c r="H884" s="75">
        <v>0</v>
      </c>
      <c r="I884" s="7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1">
        <v>24689</v>
      </c>
      <c r="B885" t="s">
        <v>1146</v>
      </c>
      <c r="C885">
        <v>22</v>
      </c>
      <c r="D885">
        <v>8</v>
      </c>
      <c r="E885">
        <v>14</v>
      </c>
      <c r="F885" s="81">
        <v>0.83750000000000002</v>
      </c>
      <c r="G885">
        <v>0</v>
      </c>
      <c r="H885" s="75">
        <v>0</v>
      </c>
      <c r="I885" s="7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1">
        <v>24733</v>
      </c>
      <c r="B886" t="s">
        <v>1147</v>
      </c>
      <c r="C886">
        <v>182</v>
      </c>
      <c r="D886">
        <v>92</v>
      </c>
      <c r="E886">
        <v>90</v>
      </c>
      <c r="F886" s="81">
        <v>0.87846153846153852</v>
      </c>
      <c r="G886">
        <v>0</v>
      </c>
      <c r="H886" s="75">
        <v>62</v>
      </c>
      <c r="I886" s="7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1">
        <v>24828</v>
      </c>
      <c r="B887" t="s">
        <v>1148</v>
      </c>
      <c r="C887">
        <v>221</v>
      </c>
      <c r="D887">
        <v>108</v>
      </c>
      <c r="E887">
        <v>113</v>
      </c>
      <c r="F887" s="81">
        <v>0.89144050104384132</v>
      </c>
      <c r="G887">
        <v>0</v>
      </c>
      <c r="H887" s="75">
        <v>0</v>
      </c>
      <c r="I887" s="7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1">
        <v>24843</v>
      </c>
      <c r="B888" t="s">
        <v>1149</v>
      </c>
      <c r="C888">
        <v>55</v>
      </c>
      <c r="D888">
        <v>16</v>
      </c>
      <c r="E888">
        <v>39</v>
      </c>
      <c r="F888" s="81">
        <v>0.84782608695652173</v>
      </c>
      <c r="G888">
        <v>0</v>
      </c>
      <c r="H888" s="75">
        <v>0</v>
      </c>
      <c r="I888" s="7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1">
        <v>24878</v>
      </c>
      <c r="B889" t="s">
        <v>1150</v>
      </c>
      <c r="C889">
        <v>611</v>
      </c>
      <c r="D889">
        <v>344</v>
      </c>
      <c r="E889">
        <v>267</v>
      </c>
      <c r="F889" s="81">
        <v>0.89335664335664333</v>
      </c>
      <c r="G889">
        <v>0</v>
      </c>
      <c r="H889" s="75">
        <v>0</v>
      </c>
      <c r="I889" s="7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1">
        <v>24885</v>
      </c>
      <c r="B890" t="s">
        <v>1151</v>
      </c>
      <c r="C890">
        <v>354</v>
      </c>
      <c r="D890">
        <v>213</v>
      </c>
      <c r="E890">
        <v>141</v>
      </c>
      <c r="F890" s="81">
        <v>0.92997198879551823</v>
      </c>
      <c r="G890">
        <v>0</v>
      </c>
      <c r="H890" s="75">
        <v>0</v>
      </c>
      <c r="I890" s="7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1">
        <v>24892</v>
      </c>
      <c r="B891" t="s">
        <v>1152</v>
      </c>
      <c r="C891">
        <v>48</v>
      </c>
      <c r="D891">
        <v>21</v>
      </c>
      <c r="E891">
        <v>27</v>
      </c>
      <c r="F891" s="81">
        <v>0.84210526315789469</v>
      </c>
      <c r="G891">
        <v>0</v>
      </c>
      <c r="H891" s="75">
        <v>0</v>
      </c>
      <c r="I891" s="7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1">
        <v>24946</v>
      </c>
      <c r="B892" t="s">
        <v>1153</v>
      </c>
      <c r="C892">
        <v>324</v>
      </c>
      <c r="D892">
        <v>231</v>
      </c>
      <c r="E892">
        <v>93</v>
      </c>
      <c r="F892" s="81">
        <v>0.91120507399577166</v>
      </c>
      <c r="G892">
        <v>0</v>
      </c>
      <c r="H892" s="75">
        <v>0</v>
      </c>
      <c r="I892" s="7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1">
        <v>24956</v>
      </c>
      <c r="B893" t="s">
        <v>1154</v>
      </c>
      <c r="C893">
        <v>108</v>
      </c>
      <c r="D893">
        <v>0</v>
      </c>
      <c r="E893">
        <v>108</v>
      </c>
      <c r="F893" s="81">
        <v>0.8528138528138528</v>
      </c>
      <c r="G893">
        <v>0</v>
      </c>
      <c r="H893" s="75">
        <v>0</v>
      </c>
      <c r="I893" s="7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1">
        <v>24978</v>
      </c>
      <c r="B894" t="s">
        <v>1155</v>
      </c>
      <c r="C894">
        <v>450</v>
      </c>
      <c r="D894">
        <v>216</v>
      </c>
      <c r="E894">
        <v>234</v>
      </c>
      <c r="F894" s="81">
        <v>0.93664717348927873</v>
      </c>
      <c r="G894">
        <v>95</v>
      </c>
      <c r="H894" s="75">
        <v>0</v>
      </c>
      <c r="I894" s="7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1">
        <v>25026</v>
      </c>
      <c r="B895" t="s">
        <v>1156</v>
      </c>
      <c r="C895">
        <v>129</v>
      </c>
      <c r="D895">
        <v>66</v>
      </c>
      <c r="E895">
        <v>63</v>
      </c>
      <c r="F895" s="81">
        <v>0.93308550185873607</v>
      </c>
      <c r="G895">
        <v>0</v>
      </c>
      <c r="H895" s="75">
        <v>0</v>
      </c>
      <c r="I895" s="7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1">
        <v>25027</v>
      </c>
      <c r="B896" t="s">
        <v>1157</v>
      </c>
      <c r="C896">
        <v>71</v>
      </c>
      <c r="D896">
        <v>46</v>
      </c>
      <c r="E896">
        <v>25</v>
      </c>
      <c r="F896" s="81">
        <v>0.82509505703422048</v>
      </c>
      <c r="G896">
        <v>0</v>
      </c>
      <c r="H896" s="75">
        <v>0</v>
      </c>
      <c r="I896" s="7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1">
        <v>25028</v>
      </c>
      <c r="B897" t="s">
        <v>1158</v>
      </c>
      <c r="C897">
        <v>111</v>
      </c>
      <c r="D897">
        <v>59</v>
      </c>
      <c r="E897">
        <v>52</v>
      </c>
      <c r="F897" s="81">
        <v>0.90800000000000003</v>
      </c>
      <c r="G897">
        <v>0</v>
      </c>
      <c r="H897" s="75">
        <v>0</v>
      </c>
      <c r="I897" s="7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1">
        <v>25032</v>
      </c>
      <c r="B898" t="s">
        <v>1159</v>
      </c>
      <c r="C898">
        <v>158</v>
      </c>
      <c r="D898">
        <v>93</v>
      </c>
      <c r="E898">
        <v>65</v>
      </c>
      <c r="F898" s="81">
        <v>0.88487584650112872</v>
      </c>
      <c r="G898">
        <v>0</v>
      </c>
      <c r="H898" s="75">
        <v>0</v>
      </c>
      <c r="I898" s="7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1">
        <v>25050</v>
      </c>
      <c r="B899" t="s">
        <v>1160</v>
      </c>
      <c r="C899">
        <v>83</v>
      </c>
      <c r="D899">
        <v>37</v>
      </c>
      <c r="E899">
        <v>46</v>
      </c>
      <c r="F899" s="81">
        <v>0.83193277310924374</v>
      </c>
      <c r="G899">
        <v>0</v>
      </c>
      <c r="H899" s="75">
        <v>0</v>
      </c>
      <c r="I899" s="7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1">
        <v>25061</v>
      </c>
      <c r="B900" t="s">
        <v>1161</v>
      </c>
      <c r="C900">
        <v>77</v>
      </c>
      <c r="D900">
        <v>39</v>
      </c>
      <c r="E900">
        <v>38</v>
      </c>
      <c r="F900" s="81">
        <v>0.9269662921348315</v>
      </c>
      <c r="G900">
        <v>0</v>
      </c>
      <c r="H900" s="75">
        <v>0</v>
      </c>
      <c r="I900" s="7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1">
        <v>25082</v>
      </c>
      <c r="B901" t="s">
        <v>1162</v>
      </c>
      <c r="C901">
        <v>104</v>
      </c>
      <c r="D901">
        <v>58</v>
      </c>
      <c r="E901">
        <v>46</v>
      </c>
      <c r="F901" s="81">
        <v>0.93388429752066116</v>
      </c>
      <c r="G901">
        <v>0</v>
      </c>
      <c r="H901" s="75">
        <v>0</v>
      </c>
      <c r="I901" s="7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1">
        <v>25085</v>
      </c>
      <c r="B902" t="s">
        <v>1163</v>
      </c>
      <c r="C902">
        <v>40</v>
      </c>
      <c r="D902">
        <v>9</v>
      </c>
      <c r="E902">
        <v>31</v>
      </c>
      <c r="F902" s="81">
        <v>0.95959595959595956</v>
      </c>
      <c r="G902">
        <v>40</v>
      </c>
      <c r="H902" s="75">
        <v>0</v>
      </c>
      <c r="I902" s="7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1">
        <v>25136</v>
      </c>
      <c r="B903" t="s">
        <v>1164</v>
      </c>
      <c r="C903">
        <v>145</v>
      </c>
      <c r="D903">
        <v>88</v>
      </c>
      <c r="E903">
        <v>57</v>
      </c>
      <c r="F903" s="81">
        <v>0.96604938271604934</v>
      </c>
      <c r="G903">
        <v>0</v>
      </c>
      <c r="H903" s="75">
        <v>0</v>
      </c>
      <c r="I903" s="7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1">
        <v>25215</v>
      </c>
      <c r="B904" t="s">
        <v>1165</v>
      </c>
      <c r="C904">
        <v>223</v>
      </c>
      <c r="D904">
        <v>111</v>
      </c>
      <c r="E904">
        <v>112</v>
      </c>
      <c r="F904" s="81">
        <v>0.78691983122362874</v>
      </c>
      <c r="G904">
        <v>0</v>
      </c>
      <c r="H904" s="75">
        <v>0</v>
      </c>
      <c r="I904" s="7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1">
        <v>25220</v>
      </c>
      <c r="B905" t="s">
        <v>1166</v>
      </c>
      <c r="C905">
        <v>153</v>
      </c>
      <c r="D905">
        <v>86</v>
      </c>
      <c r="E905">
        <v>67</v>
      </c>
      <c r="F905" s="81">
        <v>0.9327731092436975</v>
      </c>
      <c r="G905">
        <v>0</v>
      </c>
      <c r="H905" s="75">
        <v>0</v>
      </c>
      <c r="I905" s="7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1">
        <v>25250</v>
      </c>
      <c r="B906" t="s">
        <v>1167</v>
      </c>
      <c r="C906">
        <v>119</v>
      </c>
      <c r="D906">
        <v>119</v>
      </c>
      <c r="E906">
        <v>0</v>
      </c>
      <c r="F906" s="81">
        <v>0.91200000000000003</v>
      </c>
      <c r="G906">
        <v>0</v>
      </c>
      <c r="H906" s="75">
        <v>0</v>
      </c>
      <c r="I906" s="7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1">
        <v>25258</v>
      </c>
      <c r="B907" t="s">
        <v>1168</v>
      </c>
      <c r="C907">
        <v>45</v>
      </c>
      <c r="D907">
        <v>45</v>
      </c>
      <c r="E907">
        <v>0</v>
      </c>
      <c r="F907" s="81">
        <v>0.71770334928229662</v>
      </c>
      <c r="G907">
        <v>0</v>
      </c>
      <c r="H907" s="75">
        <v>0</v>
      </c>
      <c r="I907" s="7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1">
        <v>25282</v>
      </c>
      <c r="B908" t="s">
        <v>1169</v>
      </c>
      <c r="C908">
        <v>152</v>
      </c>
      <c r="D908">
        <v>71</v>
      </c>
      <c r="E908">
        <v>81</v>
      </c>
      <c r="F908" s="81">
        <v>0.67796610169491522</v>
      </c>
      <c r="G908">
        <v>0</v>
      </c>
      <c r="H908" s="75">
        <v>0</v>
      </c>
      <c r="I908" s="7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1">
        <v>25304</v>
      </c>
      <c r="B909" t="s">
        <v>1170</v>
      </c>
      <c r="C909">
        <v>174</v>
      </c>
      <c r="D909">
        <v>47</v>
      </c>
      <c r="E909">
        <v>127</v>
      </c>
      <c r="F909" s="81">
        <v>0.88499025341130599</v>
      </c>
      <c r="G909">
        <v>0</v>
      </c>
      <c r="H909" s="75">
        <v>0</v>
      </c>
      <c r="I909" s="7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1">
        <v>25352</v>
      </c>
      <c r="B910" t="s">
        <v>1171</v>
      </c>
      <c r="C910">
        <v>363</v>
      </c>
      <c r="D910">
        <v>188</v>
      </c>
      <c r="E910">
        <v>175</v>
      </c>
      <c r="F910" s="81">
        <v>0.82466567607726593</v>
      </c>
      <c r="G910">
        <v>0</v>
      </c>
      <c r="H910" s="75">
        <v>0</v>
      </c>
      <c r="I910" s="7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1">
        <v>25368</v>
      </c>
      <c r="B911" t="s">
        <v>1172</v>
      </c>
      <c r="C911">
        <v>204</v>
      </c>
      <c r="D911">
        <v>99</v>
      </c>
      <c r="E911">
        <v>105</v>
      </c>
      <c r="F911" s="81">
        <v>0.84463894967177244</v>
      </c>
      <c r="G911">
        <v>0</v>
      </c>
      <c r="H911" s="75">
        <v>0</v>
      </c>
      <c r="I911" s="7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1">
        <v>25387</v>
      </c>
      <c r="B912" t="s">
        <v>1173</v>
      </c>
      <c r="C912">
        <v>192</v>
      </c>
      <c r="D912">
        <v>79</v>
      </c>
      <c r="E912">
        <v>113</v>
      </c>
      <c r="F912" s="81">
        <v>0.82730263157894735</v>
      </c>
      <c r="G912">
        <v>0</v>
      </c>
      <c r="H912" s="75">
        <v>0</v>
      </c>
      <c r="I912" s="7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1">
        <v>25396</v>
      </c>
      <c r="B913" t="s">
        <v>1174</v>
      </c>
      <c r="C913">
        <v>375</v>
      </c>
      <c r="D913">
        <v>203</v>
      </c>
      <c r="E913">
        <v>172</v>
      </c>
      <c r="F913" s="81">
        <v>0.86561264822134387</v>
      </c>
      <c r="G913">
        <v>0</v>
      </c>
      <c r="H913" s="75">
        <v>0</v>
      </c>
      <c r="I913" s="7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1">
        <v>25418</v>
      </c>
      <c r="B914" t="s">
        <v>1175</v>
      </c>
      <c r="C914">
        <v>193</v>
      </c>
      <c r="D914">
        <v>88</v>
      </c>
      <c r="E914">
        <v>105</v>
      </c>
      <c r="F914" s="81">
        <v>0.93525179856115104</v>
      </c>
      <c r="G914">
        <v>0</v>
      </c>
      <c r="H914" s="75">
        <v>0</v>
      </c>
      <c r="I914" s="7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1">
        <v>25448</v>
      </c>
      <c r="B915" t="s">
        <v>1176</v>
      </c>
      <c r="C915">
        <v>330</v>
      </c>
      <c r="D915">
        <v>159</v>
      </c>
      <c r="E915">
        <v>171</v>
      </c>
      <c r="F915" s="81">
        <v>0.86842105263157898</v>
      </c>
      <c r="G915">
        <v>0</v>
      </c>
      <c r="H915" s="75">
        <v>0</v>
      </c>
      <c r="I915" s="7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1">
        <v>25450</v>
      </c>
      <c r="B916" t="s">
        <v>1177</v>
      </c>
      <c r="C916">
        <v>18</v>
      </c>
      <c r="D916">
        <v>10</v>
      </c>
      <c r="E916">
        <v>8</v>
      </c>
      <c r="F916" s="81">
        <v>0.75</v>
      </c>
      <c r="G916">
        <v>0</v>
      </c>
      <c r="H916" s="75">
        <v>0</v>
      </c>
      <c r="I916" s="7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1">
        <v>25458</v>
      </c>
      <c r="B917" t="s">
        <v>1178</v>
      </c>
      <c r="C917">
        <v>205</v>
      </c>
      <c r="D917">
        <v>96</v>
      </c>
      <c r="E917">
        <v>109</v>
      </c>
      <c r="F917" s="81">
        <v>0.89492753623188404</v>
      </c>
      <c r="G917">
        <v>0</v>
      </c>
      <c r="H917" s="75">
        <v>0</v>
      </c>
      <c r="I917" s="7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1">
        <v>25475</v>
      </c>
      <c r="B918" t="s">
        <v>1179</v>
      </c>
      <c r="C918">
        <v>37</v>
      </c>
      <c r="D918">
        <v>7</v>
      </c>
      <c r="E918">
        <v>30</v>
      </c>
      <c r="F918" s="81">
        <v>0.88082901554404147</v>
      </c>
      <c r="G918">
        <v>0</v>
      </c>
      <c r="H918" s="75">
        <v>0</v>
      </c>
      <c r="I918" s="7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1">
        <v>25496</v>
      </c>
      <c r="B919" t="s">
        <v>1180</v>
      </c>
      <c r="C919">
        <v>727</v>
      </c>
      <c r="D919">
        <v>303</v>
      </c>
      <c r="E919">
        <v>424</v>
      </c>
      <c r="F919" s="81">
        <v>0.87899543378995437</v>
      </c>
      <c r="G919">
        <v>0</v>
      </c>
      <c r="H919" s="75">
        <v>0</v>
      </c>
      <c r="I919" s="7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1">
        <v>25523</v>
      </c>
      <c r="B920" t="s">
        <v>1181</v>
      </c>
      <c r="C920">
        <v>196</v>
      </c>
      <c r="D920">
        <v>84</v>
      </c>
      <c r="E920">
        <v>112</v>
      </c>
      <c r="F920" s="81">
        <v>0.95876288659793818</v>
      </c>
      <c r="G920">
        <v>0</v>
      </c>
      <c r="H920" s="75">
        <v>0</v>
      </c>
      <c r="I920" s="7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1">
        <v>25524</v>
      </c>
      <c r="B921" t="s">
        <v>1182</v>
      </c>
      <c r="C921">
        <v>53</v>
      </c>
      <c r="D921">
        <v>53</v>
      </c>
      <c r="E921">
        <v>0</v>
      </c>
      <c r="F921" s="81" t="e">
        <v>#N/A</v>
      </c>
      <c r="G921">
        <v>0</v>
      </c>
      <c r="H921" s="75">
        <v>0</v>
      </c>
      <c r="I921" s="7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1">
        <v>25591</v>
      </c>
      <c r="B922" t="s">
        <v>1183</v>
      </c>
      <c r="C922">
        <v>486</v>
      </c>
      <c r="D922">
        <v>205</v>
      </c>
      <c r="E922">
        <v>281</v>
      </c>
      <c r="F922" s="81">
        <v>0.91008505467800727</v>
      </c>
      <c r="G922">
        <v>0</v>
      </c>
      <c r="H922" s="75">
        <v>0</v>
      </c>
      <c r="I922" s="7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1">
        <v>25615</v>
      </c>
      <c r="B923" t="s">
        <v>1184</v>
      </c>
      <c r="C923">
        <v>45</v>
      </c>
      <c r="D923">
        <v>23</v>
      </c>
      <c r="E923">
        <v>22</v>
      </c>
      <c r="F923" s="81">
        <v>0.95480225988700562</v>
      </c>
      <c r="G923">
        <v>0</v>
      </c>
      <c r="H923" s="75">
        <v>0</v>
      </c>
      <c r="I923" s="7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1">
        <v>25645</v>
      </c>
      <c r="B924" t="s">
        <v>1185</v>
      </c>
      <c r="C924">
        <v>171</v>
      </c>
      <c r="D924">
        <v>103</v>
      </c>
      <c r="E924">
        <v>68</v>
      </c>
      <c r="F924" s="81">
        <v>0.88037928519328956</v>
      </c>
      <c r="G924">
        <v>0</v>
      </c>
      <c r="H924" s="75">
        <v>0</v>
      </c>
      <c r="I924" s="7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1">
        <v>25671</v>
      </c>
      <c r="B925" t="s">
        <v>1186</v>
      </c>
      <c r="C925">
        <v>57</v>
      </c>
      <c r="D925">
        <v>34</v>
      </c>
      <c r="E925">
        <v>23</v>
      </c>
      <c r="F925" s="81">
        <v>0.97247706422018354</v>
      </c>
      <c r="G925">
        <v>0</v>
      </c>
      <c r="H925" s="75">
        <v>0</v>
      </c>
      <c r="I925" s="7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1">
        <v>25676</v>
      </c>
      <c r="B926" t="s">
        <v>1187</v>
      </c>
      <c r="C926">
        <v>259</v>
      </c>
      <c r="D926">
        <v>157</v>
      </c>
      <c r="E926">
        <v>102</v>
      </c>
      <c r="F926" s="81">
        <v>0.91767554479418889</v>
      </c>
      <c r="G926">
        <v>0</v>
      </c>
      <c r="H926" s="75">
        <v>0</v>
      </c>
      <c r="I926" s="7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1">
        <v>25779</v>
      </c>
      <c r="B927" t="s">
        <v>1188</v>
      </c>
      <c r="C927">
        <v>191</v>
      </c>
      <c r="D927">
        <v>84</v>
      </c>
      <c r="E927">
        <v>107</v>
      </c>
      <c r="F927" s="81">
        <v>0.93137254901960786</v>
      </c>
      <c r="G927">
        <v>0</v>
      </c>
      <c r="H927" s="75">
        <v>0</v>
      </c>
      <c r="I927" s="7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1">
        <v>25781</v>
      </c>
      <c r="B928" t="s">
        <v>1189</v>
      </c>
      <c r="C928">
        <v>73</v>
      </c>
      <c r="D928">
        <v>14</v>
      </c>
      <c r="E928">
        <v>59</v>
      </c>
      <c r="F928" s="81">
        <v>0.62761506276150625</v>
      </c>
      <c r="G928">
        <v>0</v>
      </c>
      <c r="H928" s="75">
        <v>0</v>
      </c>
      <c r="I928" s="7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1">
        <v>25783</v>
      </c>
      <c r="B929" t="s">
        <v>1190</v>
      </c>
      <c r="C929">
        <v>64</v>
      </c>
      <c r="D929">
        <v>33</v>
      </c>
      <c r="E929">
        <v>31</v>
      </c>
      <c r="F929" s="81">
        <v>0.93129770992366412</v>
      </c>
      <c r="G929">
        <v>0</v>
      </c>
      <c r="H929" s="75">
        <v>0</v>
      </c>
      <c r="I929" s="7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1">
        <v>25790</v>
      </c>
      <c r="B930" t="s">
        <v>1191</v>
      </c>
      <c r="C930">
        <v>65</v>
      </c>
      <c r="D930">
        <v>26</v>
      </c>
      <c r="E930">
        <v>39</v>
      </c>
      <c r="F930" s="81">
        <v>0.87586206896551722</v>
      </c>
      <c r="G930">
        <v>0</v>
      </c>
      <c r="H930" s="75">
        <v>0</v>
      </c>
      <c r="I930" s="7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1">
        <v>25824</v>
      </c>
      <c r="B931" t="s">
        <v>1192</v>
      </c>
      <c r="C931">
        <v>270</v>
      </c>
      <c r="D931">
        <v>94</v>
      </c>
      <c r="E931">
        <v>176</v>
      </c>
      <c r="F931" s="81">
        <v>0.92438271604938271</v>
      </c>
      <c r="G931">
        <v>0</v>
      </c>
      <c r="H931" s="75">
        <v>0</v>
      </c>
      <c r="I931" s="7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1">
        <v>25853</v>
      </c>
      <c r="B932" t="s">
        <v>1193</v>
      </c>
      <c r="C932">
        <v>347</v>
      </c>
      <c r="D932">
        <v>201</v>
      </c>
      <c r="E932">
        <v>146</v>
      </c>
      <c r="F932" s="81">
        <v>0.84</v>
      </c>
      <c r="G932">
        <v>0</v>
      </c>
      <c r="H932" s="75">
        <v>0</v>
      </c>
      <c r="I932" s="7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1">
        <v>25926</v>
      </c>
      <c r="B933" t="s">
        <v>1194</v>
      </c>
      <c r="C933">
        <v>86</v>
      </c>
      <c r="D933">
        <v>46</v>
      </c>
      <c r="E933">
        <v>40</v>
      </c>
      <c r="F933" s="81">
        <v>0.85849056603773588</v>
      </c>
      <c r="G933">
        <v>0</v>
      </c>
      <c r="H933" s="75">
        <v>0</v>
      </c>
      <c r="I933" s="7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1">
        <v>25929</v>
      </c>
      <c r="B934" t="s">
        <v>1195</v>
      </c>
      <c r="C934">
        <v>142</v>
      </c>
      <c r="D934">
        <v>67</v>
      </c>
      <c r="E934">
        <v>75</v>
      </c>
      <c r="F934" s="81">
        <v>0.86159169550173009</v>
      </c>
      <c r="G934">
        <v>63</v>
      </c>
      <c r="H934" s="75">
        <v>0</v>
      </c>
      <c r="I934" s="7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1">
        <v>25950</v>
      </c>
      <c r="B935" t="s">
        <v>1196</v>
      </c>
      <c r="C935">
        <v>109</v>
      </c>
      <c r="D935">
        <v>48</v>
      </c>
      <c r="E935">
        <v>61</v>
      </c>
      <c r="F935" s="81">
        <v>0.82634730538922152</v>
      </c>
      <c r="G935">
        <v>0</v>
      </c>
      <c r="H935" s="75">
        <v>0</v>
      </c>
      <c r="I935" s="7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1">
        <v>25960</v>
      </c>
      <c r="B936" t="s">
        <v>1197</v>
      </c>
      <c r="C936">
        <v>124</v>
      </c>
      <c r="D936">
        <v>61</v>
      </c>
      <c r="E936">
        <v>63</v>
      </c>
      <c r="F936" s="81">
        <v>0.92481203007518797</v>
      </c>
      <c r="G936">
        <v>0</v>
      </c>
      <c r="H936" s="75">
        <v>77</v>
      </c>
      <c r="I936" s="7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1">
        <v>25988</v>
      </c>
      <c r="B937" t="s">
        <v>1198</v>
      </c>
      <c r="C937">
        <v>208</v>
      </c>
      <c r="D937">
        <v>100</v>
      </c>
      <c r="E937">
        <v>108</v>
      </c>
      <c r="F937" s="81">
        <v>0.94299287410926369</v>
      </c>
      <c r="G937">
        <v>0</v>
      </c>
      <c r="H937" s="75">
        <v>0</v>
      </c>
      <c r="I937" s="7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1">
        <v>25995</v>
      </c>
      <c r="B938" t="s">
        <v>1199</v>
      </c>
      <c r="C938">
        <v>269</v>
      </c>
      <c r="D938">
        <v>142</v>
      </c>
      <c r="E938">
        <v>127</v>
      </c>
      <c r="F938" s="81">
        <v>0.9427480916030534</v>
      </c>
      <c r="G938">
        <v>84</v>
      </c>
      <c r="H938" s="75">
        <v>0</v>
      </c>
      <c r="I938" s="7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1">
        <v>26037</v>
      </c>
      <c r="B939" t="s">
        <v>1200</v>
      </c>
      <c r="C939">
        <v>122</v>
      </c>
      <c r="D939">
        <v>54</v>
      </c>
      <c r="E939">
        <v>68</v>
      </c>
      <c r="F939" s="81">
        <v>0.88721804511278191</v>
      </c>
      <c r="G939">
        <v>39</v>
      </c>
      <c r="H939" s="75">
        <v>0</v>
      </c>
      <c r="I939" s="7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1">
        <v>26084</v>
      </c>
      <c r="B940" t="s">
        <v>1201</v>
      </c>
      <c r="C940">
        <v>43</v>
      </c>
      <c r="D940">
        <v>21</v>
      </c>
      <c r="E940">
        <v>22</v>
      </c>
      <c r="F940" s="81">
        <v>0.94690265486725667</v>
      </c>
      <c r="G940">
        <v>0</v>
      </c>
      <c r="H940" s="75">
        <v>0</v>
      </c>
      <c r="I940" s="7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1">
        <v>26157</v>
      </c>
      <c r="B941" t="s">
        <v>1202</v>
      </c>
      <c r="C941">
        <v>79</v>
      </c>
      <c r="D941">
        <v>38</v>
      </c>
      <c r="E941">
        <v>41</v>
      </c>
      <c r="F941" s="81">
        <v>0.91279069767441856</v>
      </c>
      <c r="G941">
        <v>0</v>
      </c>
      <c r="H941" s="75">
        <v>0</v>
      </c>
      <c r="I941" s="7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1">
        <v>26168</v>
      </c>
      <c r="B942" t="s">
        <v>1203</v>
      </c>
      <c r="C942">
        <v>135</v>
      </c>
      <c r="D942">
        <v>61</v>
      </c>
      <c r="E942">
        <v>74</v>
      </c>
      <c r="F942" s="81">
        <v>0.8673139158576052</v>
      </c>
      <c r="G942">
        <v>0</v>
      </c>
      <c r="H942" s="75">
        <v>0</v>
      </c>
      <c r="I942" s="7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1">
        <v>26219</v>
      </c>
      <c r="B943" t="s">
        <v>1204</v>
      </c>
      <c r="C943">
        <v>76</v>
      </c>
      <c r="D943">
        <v>50</v>
      </c>
      <c r="E943">
        <v>26</v>
      </c>
      <c r="F943" s="81">
        <v>0.92198581560283688</v>
      </c>
      <c r="G943">
        <v>0</v>
      </c>
      <c r="H943" s="75">
        <v>0</v>
      </c>
      <c r="I943" s="7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1">
        <v>26292</v>
      </c>
      <c r="B944" t="s">
        <v>1205</v>
      </c>
      <c r="C944">
        <v>252</v>
      </c>
      <c r="D944">
        <v>164</v>
      </c>
      <c r="E944">
        <v>88</v>
      </c>
      <c r="F944" s="81">
        <v>0.892578125</v>
      </c>
      <c r="G944">
        <v>0</v>
      </c>
      <c r="H944" s="75">
        <v>0</v>
      </c>
      <c r="I944" s="7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1">
        <v>26303</v>
      </c>
      <c r="B945" t="s">
        <v>1206</v>
      </c>
      <c r="C945">
        <v>66</v>
      </c>
      <c r="D945">
        <v>36</v>
      </c>
      <c r="E945">
        <v>30</v>
      </c>
      <c r="F945" s="81">
        <v>0.953125</v>
      </c>
      <c r="G945">
        <v>0</v>
      </c>
      <c r="H945" s="75">
        <v>0</v>
      </c>
      <c r="I945" s="7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1">
        <v>26365</v>
      </c>
      <c r="B946" t="s">
        <v>1207</v>
      </c>
      <c r="C946">
        <v>225</v>
      </c>
      <c r="D946">
        <v>90</v>
      </c>
      <c r="E946">
        <v>135</v>
      </c>
      <c r="F946" s="81">
        <v>0.83585313174946008</v>
      </c>
      <c r="G946">
        <v>0</v>
      </c>
      <c r="H946" s="75">
        <v>0</v>
      </c>
      <c r="I946" s="7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1">
        <v>26372</v>
      </c>
      <c r="B947" t="s">
        <v>1208</v>
      </c>
      <c r="C947">
        <v>71</v>
      </c>
      <c r="D947">
        <v>14</v>
      </c>
      <c r="E947">
        <v>57</v>
      </c>
      <c r="F947" s="81">
        <v>0.94881889763779526</v>
      </c>
      <c r="G947">
        <v>0</v>
      </c>
      <c r="H947" s="75">
        <v>0</v>
      </c>
      <c r="I947" s="7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1">
        <v>26384</v>
      </c>
      <c r="B948" t="s">
        <v>1209</v>
      </c>
      <c r="C948">
        <v>58</v>
      </c>
      <c r="D948">
        <v>33</v>
      </c>
      <c r="E948">
        <v>25</v>
      </c>
      <c r="F948" s="81">
        <v>0.92307692307692313</v>
      </c>
      <c r="G948">
        <v>0</v>
      </c>
      <c r="H948" s="75">
        <v>32</v>
      </c>
      <c r="I948" s="7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1">
        <v>26466</v>
      </c>
      <c r="B949" t="s">
        <v>1210</v>
      </c>
      <c r="C949">
        <v>226</v>
      </c>
      <c r="D949">
        <v>98</v>
      </c>
      <c r="E949">
        <v>128</v>
      </c>
      <c r="F949" s="81">
        <v>0.92663476874003192</v>
      </c>
      <c r="G949">
        <v>0</v>
      </c>
      <c r="H949" s="75">
        <v>0</v>
      </c>
      <c r="I949" s="7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1">
        <v>26501</v>
      </c>
      <c r="B950" t="s">
        <v>1211</v>
      </c>
      <c r="C950">
        <v>79</v>
      </c>
      <c r="D950">
        <v>26</v>
      </c>
      <c r="E950">
        <v>53</v>
      </c>
      <c r="F950" s="81">
        <v>0.9240196078431373</v>
      </c>
      <c r="G950">
        <v>0</v>
      </c>
      <c r="H950" s="75">
        <v>30</v>
      </c>
      <c r="I950" s="7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1">
        <v>31037</v>
      </c>
      <c r="B951" t="s">
        <v>1212</v>
      </c>
      <c r="C951">
        <v>242</v>
      </c>
      <c r="D951">
        <v>136</v>
      </c>
      <c r="E951">
        <v>106</v>
      </c>
      <c r="F951" s="81">
        <v>0.81415929203539827</v>
      </c>
      <c r="G951">
        <v>0</v>
      </c>
      <c r="H951" s="75">
        <v>0</v>
      </c>
      <c r="I951" s="7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1">
        <v>31065</v>
      </c>
      <c r="B952" t="s">
        <v>1213</v>
      </c>
      <c r="C952">
        <v>82</v>
      </c>
      <c r="D952">
        <v>32</v>
      </c>
      <c r="E952">
        <v>50</v>
      </c>
      <c r="F952" s="81">
        <v>0.73003802281368824</v>
      </c>
      <c r="G952">
        <v>0</v>
      </c>
      <c r="H952" s="75">
        <v>0</v>
      </c>
      <c r="I952" s="7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1">
        <v>31080</v>
      </c>
      <c r="B953" t="s">
        <v>1214</v>
      </c>
      <c r="C953">
        <v>84</v>
      </c>
      <c r="D953">
        <v>42</v>
      </c>
      <c r="E953">
        <v>42</v>
      </c>
      <c r="F953" s="81">
        <v>0.88995215311004783</v>
      </c>
      <c r="G953">
        <v>0</v>
      </c>
      <c r="H953" s="75">
        <v>0</v>
      </c>
      <c r="I953" s="7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1">
        <v>31104</v>
      </c>
      <c r="B954" t="s">
        <v>1215</v>
      </c>
      <c r="C954">
        <v>27</v>
      </c>
      <c r="D954">
        <v>0</v>
      </c>
      <c r="E954">
        <v>27</v>
      </c>
      <c r="F954" s="81" t="e">
        <v>#N/A</v>
      </c>
      <c r="G954">
        <v>0</v>
      </c>
      <c r="H954" s="75">
        <v>0</v>
      </c>
      <c r="I954" s="7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1">
        <v>31116</v>
      </c>
      <c r="B955" t="s">
        <v>1216</v>
      </c>
      <c r="C955">
        <v>164</v>
      </c>
      <c r="D955">
        <v>66</v>
      </c>
      <c r="E955">
        <v>98</v>
      </c>
      <c r="F955" s="81">
        <v>0.88938053097345138</v>
      </c>
      <c r="G955">
        <v>0</v>
      </c>
      <c r="H955" s="75">
        <v>0</v>
      </c>
      <c r="I955" s="7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1">
        <v>31128</v>
      </c>
      <c r="B956" t="s">
        <v>1217</v>
      </c>
      <c r="C956">
        <v>87</v>
      </c>
      <c r="D956">
        <v>25</v>
      </c>
      <c r="E956">
        <v>62</v>
      </c>
      <c r="F956" s="81">
        <v>0.92430278884462147</v>
      </c>
      <c r="G956">
        <v>27</v>
      </c>
      <c r="H956" s="75">
        <v>0</v>
      </c>
      <c r="I956" s="7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1">
        <v>31153</v>
      </c>
      <c r="B957" t="s">
        <v>1218</v>
      </c>
      <c r="C957">
        <v>124</v>
      </c>
      <c r="D957">
        <v>86</v>
      </c>
      <c r="E957">
        <v>38</v>
      </c>
      <c r="F957" s="81">
        <v>0.89405204460966547</v>
      </c>
      <c r="G957">
        <v>0</v>
      </c>
      <c r="H957" s="75">
        <v>0</v>
      </c>
      <c r="I957" s="7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1">
        <v>31278</v>
      </c>
      <c r="B958" t="s">
        <v>1219</v>
      </c>
      <c r="C958">
        <v>77</v>
      </c>
      <c r="D958">
        <v>34</v>
      </c>
      <c r="E958">
        <v>43</v>
      </c>
      <c r="F958" s="81">
        <v>0.88</v>
      </c>
      <c r="G958">
        <v>0</v>
      </c>
      <c r="H958" s="75">
        <v>0</v>
      </c>
      <c r="I958" s="7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1">
        <v>31345</v>
      </c>
      <c r="B959" t="s">
        <v>1220</v>
      </c>
      <c r="C959">
        <v>394</v>
      </c>
      <c r="D959">
        <v>151</v>
      </c>
      <c r="E959">
        <v>243</v>
      </c>
      <c r="F959" s="81">
        <v>0.89743589743589747</v>
      </c>
      <c r="G959">
        <v>132</v>
      </c>
      <c r="H959" s="75">
        <v>0</v>
      </c>
      <c r="I959" s="7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1">
        <v>31388</v>
      </c>
      <c r="B960" t="s">
        <v>1221</v>
      </c>
      <c r="C960">
        <v>135</v>
      </c>
      <c r="D960">
        <v>70</v>
      </c>
      <c r="E960">
        <v>65</v>
      </c>
      <c r="F960" s="81">
        <v>0.86092715231788075</v>
      </c>
      <c r="G960">
        <v>0</v>
      </c>
      <c r="H960" s="75">
        <v>0</v>
      </c>
      <c r="I960" s="7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1">
        <v>40024</v>
      </c>
      <c r="B961" t="s">
        <v>1222</v>
      </c>
      <c r="C961">
        <v>141</v>
      </c>
      <c r="D961">
        <v>57</v>
      </c>
      <c r="E961">
        <v>84</v>
      </c>
      <c r="F961" s="81">
        <v>0.87415730337078656</v>
      </c>
      <c r="G961">
        <v>68</v>
      </c>
      <c r="H961" s="75">
        <v>0</v>
      </c>
      <c r="I961" s="7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1">
        <v>40025</v>
      </c>
      <c r="B962" t="s">
        <v>1223</v>
      </c>
      <c r="C962">
        <v>61</v>
      </c>
      <c r="D962">
        <v>15</v>
      </c>
      <c r="E962">
        <v>46</v>
      </c>
      <c r="F962" s="81">
        <v>0.9580152671755725</v>
      </c>
      <c r="G962">
        <v>0</v>
      </c>
      <c r="H962" s="75">
        <v>0</v>
      </c>
      <c r="I962" s="7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1">
        <v>40029</v>
      </c>
      <c r="B963" t="s">
        <v>1224</v>
      </c>
      <c r="C963">
        <v>27</v>
      </c>
      <c r="D963">
        <v>13</v>
      </c>
      <c r="E963">
        <v>14</v>
      </c>
      <c r="F963" s="81">
        <v>0.92800000000000005</v>
      </c>
      <c r="G963">
        <v>0</v>
      </c>
      <c r="H963" s="75">
        <v>0</v>
      </c>
      <c r="I963" s="7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1">
        <v>40080</v>
      </c>
      <c r="B964" t="s">
        <v>1225</v>
      </c>
      <c r="C964">
        <v>38</v>
      </c>
      <c r="D964">
        <v>17</v>
      </c>
      <c r="E964">
        <v>21</v>
      </c>
      <c r="F964" s="81">
        <v>0.95481335952848723</v>
      </c>
      <c r="G964">
        <v>0</v>
      </c>
      <c r="H964" s="75">
        <v>0</v>
      </c>
      <c r="I964" s="7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1">
        <v>40099</v>
      </c>
      <c r="B965" t="s">
        <v>1226</v>
      </c>
      <c r="C965">
        <v>84</v>
      </c>
      <c r="D965">
        <v>35</v>
      </c>
      <c r="E965">
        <v>49</v>
      </c>
      <c r="F965" s="81">
        <v>0.9349112426035503</v>
      </c>
      <c r="G965">
        <v>0</v>
      </c>
      <c r="H965" s="75">
        <v>0</v>
      </c>
      <c r="I965" s="7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1">
        <v>40102</v>
      </c>
      <c r="B966" t="s">
        <v>1227</v>
      </c>
      <c r="C966">
        <v>51</v>
      </c>
      <c r="D966">
        <v>23</v>
      </c>
      <c r="E966">
        <v>28</v>
      </c>
      <c r="F966" s="81">
        <v>0.98347107438016534</v>
      </c>
      <c r="G966">
        <v>21</v>
      </c>
      <c r="H966" s="75">
        <v>0</v>
      </c>
      <c r="I966" s="7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1">
        <v>40126</v>
      </c>
      <c r="B967" t="s">
        <v>1228</v>
      </c>
      <c r="C967">
        <v>163</v>
      </c>
      <c r="D967">
        <v>57</v>
      </c>
      <c r="E967">
        <v>106</v>
      </c>
      <c r="F967" s="81">
        <v>0.94836956521739135</v>
      </c>
      <c r="G967">
        <v>0</v>
      </c>
      <c r="H967" s="75">
        <v>61</v>
      </c>
      <c r="I967" s="7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1">
        <v>40133</v>
      </c>
      <c r="B968" t="s">
        <v>1229</v>
      </c>
      <c r="C968">
        <v>14</v>
      </c>
      <c r="D968">
        <v>0</v>
      </c>
      <c r="E968">
        <v>14</v>
      </c>
      <c r="F968" s="81" t="e">
        <v>#N/A</v>
      </c>
      <c r="G968">
        <v>0</v>
      </c>
      <c r="H968" s="75">
        <v>0</v>
      </c>
      <c r="I968" s="7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1">
        <v>40208</v>
      </c>
      <c r="B969" t="s">
        <v>1230</v>
      </c>
      <c r="C969">
        <v>40</v>
      </c>
      <c r="D969">
        <v>20</v>
      </c>
      <c r="E969">
        <v>20</v>
      </c>
      <c r="F969" s="81">
        <v>0.82352941176470584</v>
      </c>
      <c r="G969">
        <v>0</v>
      </c>
      <c r="H969" s="75">
        <v>0</v>
      </c>
      <c r="I969" s="7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1">
        <v>40230</v>
      </c>
      <c r="B970" t="s">
        <v>1231</v>
      </c>
      <c r="C970">
        <v>67</v>
      </c>
      <c r="D970">
        <v>10</v>
      </c>
      <c r="E970">
        <v>57</v>
      </c>
      <c r="F970" s="81">
        <v>0.93478260869565222</v>
      </c>
      <c r="G970">
        <v>67</v>
      </c>
      <c r="H970" s="75">
        <v>0</v>
      </c>
      <c r="I970" s="7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1">
        <v>40256</v>
      </c>
      <c r="B971" t="s">
        <v>1232</v>
      </c>
      <c r="C971">
        <v>143</v>
      </c>
      <c r="D971">
        <v>72</v>
      </c>
      <c r="E971">
        <v>71</v>
      </c>
      <c r="F971" s="81">
        <v>0.84521384928716903</v>
      </c>
      <c r="G971">
        <v>0</v>
      </c>
      <c r="H971" s="75">
        <v>0</v>
      </c>
      <c r="I971" s="7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1">
        <v>40301</v>
      </c>
      <c r="B972" t="s">
        <v>1233</v>
      </c>
      <c r="C972">
        <v>262</v>
      </c>
      <c r="D972">
        <v>136</v>
      </c>
      <c r="E972">
        <v>126</v>
      </c>
      <c r="F972" s="81">
        <v>0.90530303030303028</v>
      </c>
      <c r="G972">
        <v>64</v>
      </c>
      <c r="H972" s="75">
        <v>0</v>
      </c>
      <c r="I972" s="7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1">
        <v>40340</v>
      </c>
      <c r="B973" t="s">
        <v>1234</v>
      </c>
      <c r="C973">
        <v>103</v>
      </c>
      <c r="D973">
        <v>49</v>
      </c>
      <c r="E973">
        <v>54</v>
      </c>
      <c r="F973" s="81">
        <v>0.94247787610619471</v>
      </c>
      <c r="G973">
        <v>0</v>
      </c>
      <c r="H973" s="75">
        <v>0</v>
      </c>
      <c r="I973" s="7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1">
        <v>40352</v>
      </c>
      <c r="B974" t="s">
        <v>1235</v>
      </c>
      <c r="C974">
        <v>82</v>
      </c>
      <c r="D974">
        <v>28</v>
      </c>
      <c r="E974">
        <v>54</v>
      </c>
      <c r="F974" s="81">
        <v>0.90173410404624277</v>
      </c>
      <c r="G974">
        <v>0</v>
      </c>
      <c r="H974" s="75">
        <v>0</v>
      </c>
      <c r="I974" s="7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1">
        <v>40422</v>
      </c>
      <c r="B975" t="s">
        <v>1236</v>
      </c>
      <c r="C975">
        <v>305</v>
      </c>
      <c r="D975">
        <v>153</v>
      </c>
      <c r="E975">
        <v>152</v>
      </c>
      <c r="F975" s="81">
        <v>0.89405204460966547</v>
      </c>
      <c r="G975">
        <v>74</v>
      </c>
      <c r="H975" s="75">
        <v>0</v>
      </c>
      <c r="I975" s="7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1">
        <v>40429</v>
      </c>
      <c r="B976" t="s">
        <v>1237</v>
      </c>
      <c r="C976">
        <v>396</v>
      </c>
      <c r="D976">
        <v>199</v>
      </c>
      <c r="E976">
        <v>197</v>
      </c>
      <c r="F976" s="81" t="e">
        <v>#N/A</v>
      </c>
      <c r="G976">
        <v>79</v>
      </c>
      <c r="H976" s="75">
        <v>0</v>
      </c>
      <c r="I976" s="7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1">
        <v>40457</v>
      </c>
      <c r="B977" t="s">
        <v>1238</v>
      </c>
      <c r="C977">
        <v>54</v>
      </c>
      <c r="D977">
        <v>32</v>
      </c>
      <c r="E977">
        <v>22</v>
      </c>
      <c r="F977" s="81">
        <v>0.9327731092436975</v>
      </c>
      <c r="G977">
        <v>0</v>
      </c>
      <c r="H977" s="75">
        <v>0</v>
      </c>
      <c r="I977" s="7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1">
        <v>41135</v>
      </c>
      <c r="B978" t="s">
        <v>1239</v>
      </c>
      <c r="C978">
        <v>62</v>
      </c>
      <c r="D978">
        <v>9</v>
      </c>
      <c r="E978">
        <v>53</v>
      </c>
      <c r="F978" s="81">
        <v>0.84210526315789469</v>
      </c>
      <c r="G978">
        <v>0</v>
      </c>
      <c r="H978" s="75">
        <v>0</v>
      </c>
      <c r="I978" s="7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1">
        <v>41375</v>
      </c>
      <c r="B979" t="s">
        <v>1240</v>
      </c>
      <c r="C979">
        <v>47</v>
      </c>
      <c r="D979">
        <v>27</v>
      </c>
      <c r="E979">
        <v>20</v>
      </c>
      <c r="F979" s="81" t="e">
        <v>#N/A</v>
      </c>
      <c r="G979">
        <v>0</v>
      </c>
      <c r="H979" s="75">
        <v>0</v>
      </c>
      <c r="I979" s="7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1">
        <v>41617</v>
      </c>
      <c r="B980" t="s">
        <v>1241</v>
      </c>
      <c r="C980">
        <v>184</v>
      </c>
      <c r="D980">
        <v>98</v>
      </c>
      <c r="E980">
        <v>86</v>
      </c>
      <c r="F980" s="81">
        <v>0.60956790123456794</v>
      </c>
      <c r="G980">
        <v>0</v>
      </c>
      <c r="H980" s="75">
        <v>0</v>
      </c>
      <c r="I980" s="7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1" t="e">
        <v>#N/A</v>
      </c>
      <c r="G981">
        <v>11791</v>
      </c>
      <c r="H981" s="75">
        <v>2083</v>
      </c>
      <c r="I981" s="7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88" hidden="1" customWidth="1"/>
    <col min="21" max="23" width="8.875" style="88" customWidth="1"/>
    <col min="24" max="24" width="11.125" style="88" customWidth="1"/>
    <col min="25" max="25" width="10.625" style="97" customWidth="1"/>
    <col min="26" max="26" width="15.5" style="97" customWidth="1"/>
    <col min="27" max="27" width="9.375" style="159" customWidth="1"/>
    <col min="28" max="28" width="21.125" style="97" bestFit="1" customWidth="1"/>
    <col min="29" max="29" width="24.375" style="97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ENF M ADULTOS_MAYO'!B3</f>
        <v>0</v>
      </c>
      <c r="C3" s="236" t="s">
        <v>27</v>
      </c>
      <c r="D3" s="236"/>
      <c r="E3" s="203" t="str">
        <f>'Especialidad ENF M ADULTOS_MAYO'!E3</f>
        <v>INGRESE RBD CORRECTO</v>
      </c>
      <c r="F3" s="236" t="s">
        <v>28</v>
      </c>
      <c r="G3" s="236"/>
      <c r="H3" s="204">
        <f>'Especialidad ENF M ADULTOS_MAYO'!I3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97"/>
      <c r="Z3" s="97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ATENCIÓN_ENFERMERÍA_MENCIÓN_ADULTOS_MAYORES</v>
      </c>
      <c r="B5" s="154"/>
      <c r="C5" s="154"/>
      <c r="D5" s="154"/>
      <c r="E5" s="154"/>
      <c r="F5" s="154"/>
      <c r="G5" s="154"/>
      <c r="H5" s="154" t="str" cm="1">
        <f t="array" ref="H5:I5">'Especialidad ENF M ADULTOS_MAYO'!I8:J8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3"/>
      <c r="Q8" s="110"/>
      <c r="AK8" s="181"/>
      <c r="AN8" s="217"/>
    </row>
    <row r="9" spans="1:40" ht="18">
      <c r="L9" s="242" t="s">
        <v>1253</v>
      </c>
      <c r="M9" s="242"/>
      <c r="N9"/>
      <c r="O9"/>
      <c r="X9" s="97"/>
      <c r="AJ9" s="181"/>
      <c r="AK9" s="181"/>
    </row>
    <row r="10" spans="1:40" ht="51">
      <c r="A10" s="205" t="str" cm="1">
        <f t="array" aca="1" ref="A10:J871" ca="1">'Especialidad ENF M ADULTOS_MAYO'!A10:J871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98" t="str">
        <f ca="1"/>
        <v>MÁQUINAS Y EQUIPOS</v>
      </c>
      <c r="B11" s="98" t="str">
        <f ca="1"/>
        <v>Refrigerador</v>
      </c>
      <c r="C11" s="98" t="str">
        <f ca="1"/>
        <v>E</v>
      </c>
      <c r="D11" s="98">
        <f ca="1"/>
        <v>0</v>
      </c>
      <c r="E11" s="98">
        <f ca="1"/>
        <v>0</v>
      </c>
      <c r="F11" s="98">
        <f ca="1"/>
        <v>0</v>
      </c>
      <c r="G11" s="98">
        <f ca="1"/>
        <v>0</v>
      </c>
      <c r="H11" s="98">
        <f ca="1"/>
        <v>0</v>
      </c>
      <c r="I11" s="98">
        <f ca="1"/>
        <v>0</v>
      </c>
      <c r="J11" s="98">
        <f ca="1"/>
        <v>0</v>
      </c>
      <c r="L11" s="201"/>
      <c r="M11" s="201"/>
      <c r="N11" s="92"/>
      <c r="O11" s="92"/>
      <c r="P11" s="93"/>
      <c r="Q11" s="93"/>
      <c r="R11" s="93"/>
      <c r="S11" s="89" t="str">
        <f ca="1">IFERROR(A11,"")</f>
        <v>MÁQUINAS Y EQUIPOS</v>
      </c>
      <c r="T11" s="89"/>
      <c r="U11" s="89" t="str">
        <f t="shared" ref="U11:W74" ca="1" si="0">IFERROR(A11,"")</f>
        <v>MÁQUINAS Y EQUIPOS</v>
      </c>
      <c r="V11" s="89" t="str">
        <f t="shared" ca="1" si="0"/>
        <v>Refrigerador</v>
      </c>
      <c r="W11" s="89" t="str">
        <f t="shared" ca="1" si="0"/>
        <v>E</v>
      </c>
      <c r="X11" s="89" cm="1">
        <f t="array" aca="1" ref="X11" ca="1">IFERROR(_xlfn.IFS(W11="E",1,W11="G/2",$I$3/2,W11="G/5",$I$3/5,W11="G/10",$I$3/10,W11="i",$I$3),"")</f>
        <v>1</v>
      </c>
      <c r="Y11" s="185">
        <f ca="1">IFERROR(H11,"")</f>
        <v>0</v>
      </c>
      <c r="Z11" s="98">
        <f ca="1">IFERROR(Y11/X11,0)</f>
        <v>0</v>
      </c>
      <c r="AA11" s="159">
        <f t="shared" ref="AA11:AA18" ca="1" si="1">IFERROR(X11*1.5,"")</f>
        <v>1.5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98" t="str">
        <f ca="1"/>
        <v>MÁQUINAS Y EQUIPOS</v>
      </c>
      <c r="B12" s="98" t="str">
        <f ca="1"/>
        <v>Aspirador de secreciones</v>
      </c>
      <c r="C12" s="98" t="str">
        <f ca="1"/>
        <v>E</v>
      </c>
      <c r="D12" s="98">
        <f ca="1"/>
        <v>0</v>
      </c>
      <c r="E12" s="98">
        <f ca="1"/>
        <v>0</v>
      </c>
      <c r="F12" s="98">
        <f ca="1"/>
        <v>0</v>
      </c>
      <c r="G12" s="98">
        <f ca="1"/>
        <v>0</v>
      </c>
      <c r="H12" s="98">
        <f ca="1"/>
        <v>0</v>
      </c>
      <c r="I12" s="98">
        <f ca="1"/>
        <v>0</v>
      </c>
      <c r="J12" s="98">
        <f ca="1"/>
        <v>0</v>
      </c>
      <c r="L12" s="201"/>
      <c r="M12" s="201"/>
      <c r="S12" s="89" t="str">
        <f t="shared" ref="S12:S75" ca="1" si="2">IFERROR(A12,"")</f>
        <v>MÁQUINAS Y EQUIPOS</v>
      </c>
      <c r="U12" s="89" t="str">
        <f t="shared" ca="1" si="0"/>
        <v>MÁQUINAS Y EQUIPOS</v>
      </c>
      <c r="V12" s="88" t="str">
        <f t="shared" ca="1" si="0"/>
        <v>Aspirador de secreciones</v>
      </c>
      <c r="W12" s="88" t="str">
        <f t="shared" ca="1" si="0"/>
        <v>E</v>
      </c>
      <c r="X12" s="88" cm="1">
        <f t="array" aca="1" ref="X12" ca="1">IFERROR(_xlfn.IFS(W12="E",1,W12="G/2",$I$3/2,W12="G/5",$I$3/5,W12="G/10",$I$3/10,W12="i",$I$3),"")</f>
        <v>1</v>
      </c>
      <c r="Y12" s="185">
        <f t="shared" ref="Y12:Y75" ca="1" si="3">IFERROR(H12,"")</f>
        <v>0</v>
      </c>
      <c r="Z12" s="98">
        <f t="shared" ref="Z12:Z75" ca="1" si="4">IFERROR(Y12/X12,0)</f>
        <v>0</v>
      </c>
      <c r="AA12" s="159">
        <f t="shared" ca="1" si="1"/>
        <v>1.5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98" t="str">
        <f ca="1"/>
        <v>MÁQUINAS Y EQUIPOS</v>
      </c>
      <c r="B13" s="98" t="str">
        <f ca="1"/>
        <v>Bicicleta estática</v>
      </c>
      <c r="C13" s="98" t="str">
        <f ca="1"/>
        <v>E</v>
      </c>
      <c r="D13" s="98">
        <f ca="1"/>
        <v>0</v>
      </c>
      <c r="E13" s="98">
        <f ca="1"/>
        <v>0</v>
      </c>
      <c r="F13" s="98">
        <f ca="1"/>
        <v>0</v>
      </c>
      <c r="G13" s="98">
        <f ca="1"/>
        <v>0</v>
      </c>
      <c r="H13" s="98">
        <f ca="1"/>
        <v>0</v>
      </c>
      <c r="I13" s="98">
        <f ca="1"/>
        <v>0</v>
      </c>
      <c r="J13" s="98">
        <f ca="1"/>
        <v>0</v>
      </c>
      <c r="L13" s="201"/>
      <c r="M13" s="201"/>
      <c r="S13" s="89" t="str">
        <f t="shared" ca="1" si="2"/>
        <v>MÁQUINAS Y EQUIPOS</v>
      </c>
      <c r="U13" s="89" t="str">
        <f t="shared" ca="1" si="0"/>
        <v>MÁQUINAS Y EQUIPOS</v>
      </c>
      <c r="V13" s="88" t="str">
        <f t="shared" ca="1" si="0"/>
        <v>Bicicleta estática</v>
      </c>
      <c r="W13" s="88" t="str">
        <f t="shared" ca="1" si="0"/>
        <v>E</v>
      </c>
      <c r="X13" s="88" cm="1">
        <f t="array" aca="1" ref="X13" ca="1">IFERROR(_xlfn.IFS(W13="E",1,W13="G/2",$I$3/2,W13="G/5",$I$3/5,W13="G/10",$I$3/10,W13="i",$I$3),"")</f>
        <v>1</v>
      </c>
      <c r="Y13" s="185">
        <f t="shared" ca="1" si="3"/>
        <v>0</v>
      </c>
      <c r="Z13" s="98">
        <f t="shared" ca="1" si="4"/>
        <v>0</v>
      </c>
      <c r="AA13" s="159">
        <f t="shared" ca="1" si="1"/>
        <v>1.5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98" t="str">
        <f ca="1"/>
        <v>MÁQUINAS Y EQUIPOS</v>
      </c>
      <c r="B14" s="98" t="str">
        <f ca="1"/>
        <v>Caminadora eléctrica</v>
      </c>
      <c r="C14" s="98" t="str">
        <f ca="1"/>
        <v>E</v>
      </c>
      <c r="D14" s="98">
        <f ca="1"/>
        <v>0</v>
      </c>
      <c r="E14" s="98">
        <f ca="1"/>
        <v>0</v>
      </c>
      <c r="F14" s="98">
        <f ca="1"/>
        <v>0</v>
      </c>
      <c r="G14" s="98">
        <f ca="1"/>
        <v>0</v>
      </c>
      <c r="H14" s="98">
        <f ca="1"/>
        <v>0</v>
      </c>
      <c r="I14" s="98">
        <f ca="1"/>
        <v>0</v>
      </c>
      <c r="J14" s="98">
        <f ca="1"/>
        <v>0</v>
      </c>
      <c r="L14" s="201"/>
      <c r="M14" s="201"/>
      <c r="S14" s="89" t="str">
        <f t="shared" ca="1" si="2"/>
        <v>MÁQUINAS Y EQUIPOS</v>
      </c>
      <c r="U14" s="89" t="str">
        <f t="shared" ca="1" si="0"/>
        <v>MÁQUINAS Y EQUIPOS</v>
      </c>
      <c r="V14" s="88" t="str">
        <f t="shared" ca="1" si="0"/>
        <v>Caminadora eléctrica</v>
      </c>
      <c r="W14" s="88" t="str">
        <f t="shared" ca="1" si="0"/>
        <v>E</v>
      </c>
      <c r="X14" s="88" cm="1">
        <f t="array" aca="1" ref="X14" ca="1">IFERROR(_xlfn.IFS(W14="E",1,W14="G/2",$I$3/2,W14="G/5",$I$3/5,W14="G/10",$I$3/10,W14="i",$I$3),"")</f>
        <v>1</v>
      </c>
      <c r="Y14" s="185">
        <f t="shared" ca="1" si="3"/>
        <v>0</v>
      </c>
      <c r="Z14" s="98">
        <f t="shared" ca="1" si="4"/>
        <v>0</v>
      </c>
      <c r="AA14" s="159">
        <f t="shared" ca="1" si="1"/>
        <v>1.5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3" t="s">
        <v>1270</v>
      </c>
      <c r="AG14" s="244"/>
      <c r="AH14" s="244"/>
      <c r="AI14" s="244"/>
      <c r="AJ14" s="244"/>
      <c r="AK14" s="192"/>
    </row>
    <row r="15" spans="1:40" ht="51">
      <c r="A15" s="98" t="str">
        <f ca="1"/>
        <v>MÁQUINAS Y EQUIPOS</v>
      </c>
      <c r="B15" s="98" t="str">
        <f ca="1"/>
        <v>Cocina</v>
      </c>
      <c r="C15" s="98" t="str">
        <f ca="1"/>
        <v>E</v>
      </c>
      <c r="D15" s="98">
        <f ca="1"/>
        <v>0</v>
      </c>
      <c r="E15" s="98">
        <f ca="1"/>
        <v>0</v>
      </c>
      <c r="F15" s="98">
        <f ca="1"/>
        <v>0</v>
      </c>
      <c r="G15" s="98">
        <f ca="1"/>
        <v>0</v>
      </c>
      <c r="H15" s="98">
        <f ca="1"/>
        <v>0</v>
      </c>
      <c r="I15" s="98">
        <f ca="1"/>
        <v>0</v>
      </c>
      <c r="J15" s="98">
        <f ca="1"/>
        <v>0</v>
      </c>
      <c r="L15" s="201"/>
      <c r="M15" s="201"/>
      <c r="S15" s="89" t="str">
        <f t="shared" ca="1" si="2"/>
        <v>MÁQUINAS Y EQUIPOS</v>
      </c>
      <c r="U15" s="89" t="str">
        <f t="shared" ca="1" si="0"/>
        <v>MÁQUINAS Y EQUIPOS</v>
      </c>
      <c r="V15" s="88" t="str">
        <f t="shared" ca="1" si="0"/>
        <v>Cocina</v>
      </c>
      <c r="W15" s="88" t="str">
        <f t="shared" ca="1" si="0"/>
        <v>E</v>
      </c>
      <c r="X15" s="88" cm="1">
        <f t="array" aca="1" ref="X15" ca="1">IFERROR(_xlfn.IFS(W15="E",1,W15="G/2",$I$3/2,W15="G/5",$I$3/5,W15="G/10",$I$3/10,W15="i",$I$3),"")</f>
        <v>1</v>
      </c>
      <c r="Y15" s="185">
        <f t="shared" ca="1" si="3"/>
        <v>0</v>
      </c>
      <c r="Z15" s="98">
        <f t="shared" ca="1" si="4"/>
        <v>0</v>
      </c>
      <c r="AA15" s="159">
        <f t="shared" ca="1" si="1"/>
        <v>1.5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98" t="str">
        <f ca="1"/>
        <v>MÁQUINAS Y EQUIPOS</v>
      </c>
      <c r="B16" s="98" t="str">
        <f ca="1"/>
        <v>Máquina de cortar pelo</v>
      </c>
      <c r="C16" s="98" t="str">
        <f ca="1"/>
        <v>E</v>
      </c>
      <c r="D16" s="98">
        <f ca="1"/>
        <v>0</v>
      </c>
      <c r="E16" s="98">
        <f ca="1"/>
        <v>0</v>
      </c>
      <c r="F16" s="98">
        <f ca="1"/>
        <v>0</v>
      </c>
      <c r="G16" s="98">
        <f ca="1"/>
        <v>0</v>
      </c>
      <c r="H16" s="98">
        <f ca="1"/>
        <v>0</v>
      </c>
      <c r="I16" s="98">
        <f ca="1"/>
        <v>0</v>
      </c>
      <c r="J16" s="98">
        <f ca="1"/>
        <v>0</v>
      </c>
      <c r="L16" s="201"/>
      <c r="M16" s="201"/>
      <c r="S16" s="89" t="str">
        <f t="shared" ca="1" si="2"/>
        <v>MÁQUINAS Y EQUIPOS</v>
      </c>
      <c r="U16" s="89" t="str">
        <f t="shared" ca="1" si="0"/>
        <v>MÁQUINAS Y EQUIPOS</v>
      </c>
      <c r="V16" s="88" t="str">
        <f t="shared" ca="1" si="0"/>
        <v>Máquina de cortar pelo</v>
      </c>
      <c r="W16" s="88" t="str">
        <f t="shared" ca="1" si="0"/>
        <v>E</v>
      </c>
      <c r="X16" s="88" cm="1">
        <f t="array" aca="1" ref="X16" ca="1">IFERROR(_xlfn.IFS(W16="E",1,W16="G/2",$I$3/2,W16="G/5",$I$3/5,W16="G/10",$I$3/10,W16="i",$I$3),"")</f>
        <v>1</v>
      </c>
      <c r="Y16" s="185">
        <f t="shared" ca="1" si="3"/>
        <v>0</v>
      </c>
      <c r="Z16" s="98">
        <f t="shared" ca="1" si="4"/>
        <v>0</v>
      </c>
      <c r="AA16" s="159">
        <f t="shared" ca="1" si="1"/>
        <v>1.5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98" t="str">
        <f ca="1"/>
        <v>MÁQUINAS Y EQUIPOS</v>
      </c>
      <c r="B17" s="98" t="str">
        <f ca="1"/>
        <v>Microondas</v>
      </c>
      <c r="C17" s="98" t="str">
        <f ca="1"/>
        <v>E</v>
      </c>
      <c r="D17" s="98">
        <f ca="1"/>
        <v>0</v>
      </c>
      <c r="E17" s="98">
        <f ca="1"/>
        <v>0</v>
      </c>
      <c r="F17" s="98">
        <f ca="1"/>
        <v>0</v>
      </c>
      <c r="G17" s="98">
        <f ca="1"/>
        <v>0</v>
      </c>
      <c r="H17" s="98">
        <f ca="1"/>
        <v>0</v>
      </c>
      <c r="I17" s="98">
        <f ca="1"/>
        <v>0</v>
      </c>
      <c r="J17" s="98">
        <f ca="1"/>
        <v>0</v>
      </c>
      <c r="L17" s="201"/>
      <c r="M17" s="201"/>
      <c r="S17" s="89" t="str">
        <f t="shared" ca="1" si="2"/>
        <v>MÁQUINAS Y EQUIPOS</v>
      </c>
      <c r="U17" s="89" t="str">
        <f t="shared" ca="1" si="0"/>
        <v>MÁQUINAS Y EQUIPOS</v>
      </c>
      <c r="V17" s="88" t="str">
        <f t="shared" ca="1" si="0"/>
        <v>Microondas</v>
      </c>
      <c r="W17" s="88" t="str">
        <f t="shared" ca="1" si="0"/>
        <v>E</v>
      </c>
      <c r="X17" s="88" cm="1">
        <f t="array" aca="1" ref="X17" ca="1">IFERROR(_xlfn.IFS(W17="E",1,W17="G/2",$I$3/2,W17="G/5",$I$3/5,W17="G/10",$I$3/10,W17="i",$I$3),"")</f>
        <v>1</v>
      </c>
      <c r="Y17" s="185">
        <f t="shared" ca="1" si="3"/>
        <v>0</v>
      </c>
      <c r="Z17" s="98">
        <f t="shared" ca="1" si="4"/>
        <v>0</v>
      </c>
      <c r="AA17" s="159">
        <f t="shared" ca="1" si="1"/>
        <v>1.5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98" t="str">
        <f ca="1"/>
        <v>MÁQUINAS Y EQUIPOS</v>
      </c>
      <c r="B18" s="98" t="str">
        <f ca="1"/>
        <v xml:space="preserve">Rasuradora eléctrica </v>
      </c>
      <c r="C18" s="98" t="str">
        <f ca="1"/>
        <v>E</v>
      </c>
      <c r="D18" s="98">
        <f ca="1"/>
        <v>0</v>
      </c>
      <c r="E18" s="98">
        <f ca="1"/>
        <v>0</v>
      </c>
      <c r="F18" s="98">
        <f ca="1"/>
        <v>0</v>
      </c>
      <c r="G18" s="98">
        <f ca="1"/>
        <v>0</v>
      </c>
      <c r="H18" s="98">
        <f ca="1"/>
        <v>0</v>
      </c>
      <c r="I18" s="98">
        <f ca="1"/>
        <v>0</v>
      </c>
      <c r="J18" s="98">
        <f ca="1"/>
        <v>0</v>
      </c>
      <c r="L18" s="201"/>
      <c r="M18" s="201"/>
      <c r="S18" s="89" t="str">
        <f t="shared" ca="1" si="2"/>
        <v>MÁQUINAS Y EQUIPOS</v>
      </c>
      <c r="U18" s="89" t="str">
        <f t="shared" ca="1" si="0"/>
        <v>MÁQUINAS Y EQUIPOS</v>
      </c>
      <c r="V18" s="88" t="str">
        <f t="shared" ca="1" si="0"/>
        <v xml:space="preserve">Rasuradora eléctrica </v>
      </c>
      <c r="W18" s="88" t="str">
        <f t="shared" ca="1" si="0"/>
        <v>E</v>
      </c>
      <c r="X18" s="88" cm="1">
        <f t="array" aca="1" ref="X18" ca="1">IFERROR(_xlfn.IFS(W18="E",1,W18="G/2",$I$3/2,W18="G/5",$I$3/5,W18="G/10",$I$3/10,W18="i",$I$3),"")</f>
        <v>1</v>
      </c>
      <c r="Y18" s="185">
        <f t="shared" ca="1" si="3"/>
        <v>0</v>
      </c>
      <c r="Z18" s="98">
        <f t="shared" ca="1" si="4"/>
        <v>0</v>
      </c>
      <c r="AA18" s="159">
        <f t="shared" ca="1" si="1"/>
        <v>1.5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98" t="str">
        <f ca="1"/>
        <v>MÁQUINAS Y EQUIPOS</v>
      </c>
      <c r="B19" s="98" t="str">
        <f ca="1"/>
        <v>Refrigerador</v>
      </c>
      <c r="C19" s="98" t="str">
        <f ca="1"/>
        <v>E</v>
      </c>
      <c r="D19" s="98">
        <f ca="1"/>
        <v>0</v>
      </c>
      <c r="E19" s="98">
        <f ca="1"/>
        <v>0</v>
      </c>
      <c r="F19" s="98">
        <f ca="1"/>
        <v>0</v>
      </c>
      <c r="G19" s="98">
        <f ca="1"/>
        <v>0</v>
      </c>
      <c r="H19" s="98">
        <f ca="1"/>
        <v>0</v>
      </c>
      <c r="I19" s="98">
        <f ca="1"/>
        <v>0</v>
      </c>
      <c r="J19" s="98">
        <f ca="1"/>
        <v>0</v>
      </c>
      <c r="L19" s="201"/>
      <c r="M19" s="201"/>
      <c r="S19" s="89" t="str">
        <f t="shared" ca="1" si="2"/>
        <v>MÁQUINAS Y EQUIPOS</v>
      </c>
      <c r="U19" s="89" t="str">
        <f t="shared" ca="1" si="0"/>
        <v>MÁQUINAS Y EQUIPOS</v>
      </c>
      <c r="V19" s="88" t="str">
        <f t="shared" ca="1" si="0"/>
        <v>Refrigerador</v>
      </c>
      <c r="W19" s="88" t="str">
        <f t="shared" ca="1" si="0"/>
        <v>E</v>
      </c>
      <c r="X19" s="88" cm="1">
        <f t="array" aca="1" ref="X19" ca="1">IFERROR(_xlfn.IFS(W19="E",1,W19="G/2",$I$3/2,W19="G/5",$I$3/5,W19="G/10",$I$3/10,W19="i",$I$3),"")</f>
        <v>1</v>
      </c>
      <c r="Y19" s="185">
        <f t="shared" ca="1" si="3"/>
        <v>0</v>
      </c>
      <c r="Z19" s="98">
        <f t="shared" ca="1" si="4"/>
        <v>0</v>
      </c>
      <c r="AA19" s="159">
        <f ca="1">IFERROR(X19*1.5,"")</f>
        <v>1.5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98" t="str">
        <f ca="1"/>
        <v>MÁQUINAS Y EQUIPOS</v>
      </c>
      <c r="B20" s="98" t="str">
        <f ca="1"/>
        <v xml:space="preserve">Secador de pelo </v>
      </c>
      <c r="C20" s="98" t="str">
        <f ca="1"/>
        <v>E</v>
      </c>
      <c r="D20" s="98">
        <f ca="1"/>
        <v>0</v>
      </c>
      <c r="E20" s="98">
        <f ca="1"/>
        <v>0</v>
      </c>
      <c r="F20" s="98">
        <f ca="1"/>
        <v>0</v>
      </c>
      <c r="G20" s="98">
        <f ca="1"/>
        <v>0</v>
      </c>
      <c r="H20" s="98">
        <f ca="1"/>
        <v>0</v>
      </c>
      <c r="I20" s="98">
        <f ca="1"/>
        <v>0</v>
      </c>
      <c r="J20" s="98">
        <f ca="1"/>
        <v>0</v>
      </c>
      <c r="L20" s="201"/>
      <c r="M20" s="201"/>
      <c r="S20" s="89" t="str">
        <f t="shared" ca="1" si="2"/>
        <v>MÁQUINAS Y EQUIPOS</v>
      </c>
      <c r="U20" s="89" t="str">
        <f t="shared" ca="1" si="0"/>
        <v>MÁQUINAS Y EQUIPOS</v>
      </c>
      <c r="V20" s="88" t="str">
        <f t="shared" ca="1" si="0"/>
        <v xml:space="preserve">Secador de pelo </v>
      </c>
      <c r="W20" s="88" t="str">
        <f t="shared" ca="1" si="0"/>
        <v>E</v>
      </c>
      <c r="X20" s="88" cm="1">
        <f t="array" aca="1" ref="X20" ca="1">IFERROR(_xlfn.IFS(W20="E",1,W20="G/2",$I$3/2,W20="G/5",$I$3/5,W20="G/10",$I$3/10,W20="i",$I$3),"")</f>
        <v>1</v>
      </c>
      <c r="Y20" s="185">
        <f t="shared" ca="1" si="3"/>
        <v>0</v>
      </c>
      <c r="Z20" s="98">
        <f t="shared" ca="1" si="4"/>
        <v>0</v>
      </c>
      <c r="AA20" s="159">
        <f t="shared" ref="AA20:AA84" ca="1" si="5">IFERROR(X20*1.5,"")</f>
        <v>1.5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98" t="str">
        <f ca="1"/>
        <v>INSTRUMENTOS</v>
      </c>
      <c r="B21" s="98" t="str">
        <f ca="1"/>
        <v>Balanza/báscula adulto</v>
      </c>
      <c r="C21" s="98" t="str">
        <f ca="1"/>
        <v>G/5</v>
      </c>
      <c r="D21" s="98">
        <f ca="1"/>
        <v>0</v>
      </c>
      <c r="E21" s="98">
        <f ca="1"/>
        <v>0</v>
      </c>
      <c r="F21" s="98">
        <f ca="1"/>
        <v>0</v>
      </c>
      <c r="G21" s="98">
        <f ca="1"/>
        <v>0</v>
      </c>
      <c r="H21" s="98">
        <f ca="1"/>
        <v>0</v>
      </c>
      <c r="I21" s="98">
        <f ca="1"/>
        <v>0</v>
      </c>
      <c r="J21" s="98">
        <f ca="1"/>
        <v>0</v>
      </c>
      <c r="L21" s="201"/>
      <c r="M21" s="201"/>
      <c r="S21" s="89" t="str">
        <f t="shared" ca="1" si="2"/>
        <v>INSTRUMENTOS</v>
      </c>
      <c r="U21" s="89" t="str">
        <f t="shared" ca="1" si="0"/>
        <v>INSTRUMENTOS</v>
      </c>
      <c r="V21" s="88" t="str">
        <f t="shared" ca="1" si="0"/>
        <v>Balanza/báscula adulto</v>
      </c>
      <c r="W21" s="88" t="str">
        <f t="shared" ca="1" si="0"/>
        <v>G/5</v>
      </c>
      <c r="X21" s="88" cm="1">
        <f t="array" aca="1" ref="X21" ca="1">IFERROR(_xlfn.IFS(W21="E",1,W21="G/2",$I$3/2,W21="G/5",$I$3/5,W21="G/10",$I$3/10,W21="i",$I$3),"")</f>
        <v>0</v>
      </c>
      <c r="Y21" s="185">
        <f t="shared" ca="1" si="3"/>
        <v>0</v>
      </c>
      <c r="Z21" s="98">
        <f t="shared" ca="1" si="4"/>
        <v>0</v>
      </c>
      <c r="AA21" s="159">
        <f t="shared" ca="1" si="5"/>
        <v>0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98" t="str">
        <f ca="1"/>
        <v>INSTRUMENTOS</v>
      </c>
      <c r="B22" s="98" t="str">
        <f ca="1"/>
        <v>Balanza/báscula pediátrica</v>
      </c>
      <c r="C22" s="98" t="str">
        <f ca="1"/>
        <v>G/5</v>
      </c>
      <c r="D22" s="98">
        <f ca="1"/>
        <v>0</v>
      </c>
      <c r="E22" s="98">
        <f ca="1"/>
        <v>0</v>
      </c>
      <c r="F22" s="98">
        <f ca="1"/>
        <v>0</v>
      </c>
      <c r="G22" s="98">
        <f ca="1"/>
        <v>0</v>
      </c>
      <c r="H22" s="98">
        <f ca="1"/>
        <v>0</v>
      </c>
      <c r="I22" s="98">
        <f ca="1"/>
        <v>0</v>
      </c>
      <c r="J22" s="98">
        <f ca="1"/>
        <v>0</v>
      </c>
      <c r="L22" s="201"/>
      <c r="M22" s="201"/>
      <c r="S22" s="89" t="str">
        <f t="shared" ca="1" si="2"/>
        <v>INSTRUMENTOS</v>
      </c>
      <c r="U22" s="89" t="str">
        <f t="shared" ca="1" si="0"/>
        <v>INSTRUMENTOS</v>
      </c>
      <c r="V22" s="88" t="str">
        <f t="shared" ca="1" si="0"/>
        <v>Balanza/báscula pediátrica</v>
      </c>
      <c r="W22" s="88" t="str">
        <f t="shared" ca="1" si="0"/>
        <v>G/5</v>
      </c>
      <c r="X22" s="88" cm="1">
        <f t="array" aca="1" ref="X22" ca="1">IFERROR(_xlfn.IFS(W22="E",1,W22="G/2",$I$3/2,W22="G/5",$I$3/5,W22="G/10",$I$3/10,W22="i",$I$3),"")</f>
        <v>0</v>
      </c>
      <c r="Y22" s="185">
        <f t="shared" ca="1" si="3"/>
        <v>0</v>
      </c>
      <c r="Z22" s="98">
        <f t="shared" ca="1" si="4"/>
        <v>0</v>
      </c>
      <c r="AA22" s="159">
        <f t="shared" ca="1" si="5"/>
        <v>0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98" t="str">
        <f ca="1"/>
        <v>INSTRUMENTOS</v>
      </c>
      <c r="B23" s="98" t="str">
        <f ca="1"/>
        <v>Cartabón</v>
      </c>
      <c r="C23" s="98" t="str">
        <f ca="1"/>
        <v>G/5</v>
      </c>
      <c r="D23" s="98">
        <f ca="1"/>
        <v>0</v>
      </c>
      <c r="E23" s="98">
        <f ca="1"/>
        <v>0</v>
      </c>
      <c r="F23" s="98">
        <f ca="1"/>
        <v>0</v>
      </c>
      <c r="G23" s="98">
        <f ca="1"/>
        <v>0</v>
      </c>
      <c r="H23" s="98">
        <f ca="1"/>
        <v>0</v>
      </c>
      <c r="I23" s="98">
        <f ca="1"/>
        <v>0</v>
      </c>
      <c r="J23" s="98">
        <f ca="1"/>
        <v>0</v>
      </c>
      <c r="L23" s="201"/>
      <c r="M23" s="201"/>
      <c r="S23" s="89" t="str">
        <f t="shared" ca="1" si="2"/>
        <v>INSTRUMENTOS</v>
      </c>
      <c r="U23" s="89" t="str">
        <f t="shared" ca="1" si="0"/>
        <v>INSTRUMENTOS</v>
      </c>
      <c r="V23" s="88" t="str">
        <f t="shared" ca="1" si="0"/>
        <v>Cartabón</v>
      </c>
      <c r="W23" s="88" t="str">
        <f t="shared" ca="1" si="0"/>
        <v>G/5</v>
      </c>
      <c r="X23" s="88" cm="1">
        <f t="array" aca="1" ref="X23" ca="1">IFERROR(_xlfn.IFS(W23="E",1,W23="G/2",$I$3/2,W23="G/5",$I$3/5,W23="G/10",$I$3/10,W23="i",$I$3),"")</f>
        <v>0</v>
      </c>
      <c r="Y23" s="185">
        <f t="shared" ca="1" si="3"/>
        <v>0</v>
      </c>
      <c r="Z23" s="98">
        <f t="shared" ca="1" si="4"/>
        <v>0</v>
      </c>
      <c r="AA23" s="159">
        <f t="shared" ca="1" si="5"/>
        <v>0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98" t="str">
        <f ca="1"/>
        <v>INSTRUMENTOS</v>
      </c>
      <c r="B24" s="98" t="str">
        <f ca="1"/>
        <v>Cinta métrica</v>
      </c>
      <c r="C24" s="98" t="str">
        <f ca="1"/>
        <v>G/5</v>
      </c>
      <c r="D24" s="98">
        <f ca="1"/>
        <v>0</v>
      </c>
      <c r="E24" s="98">
        <f ca="1"/>
        <v>0</v>
      </c>
      <c r="F24" s="98">
        <f ca="1"/>
        <v>0</v>
      </c>
      <c r="G24" s="98">
        <f ca="1"/>
        <v>0</v>
      </c>
      <c r="H24" s="98">
        <f ca="1"/>
        <v>0</v>
      </c>
      <c r="I24" s="98">
        <f ca="1"/>
        <v>0</v>
      </c>
      <c r="J24" s="98">
        <f ca="1"/>
        <v>0</v>
      </c>
      <c r="L24" s="201"/>
      <c r="M24" s="201"/>
      <c r="S24" s="89" t="str">
        <f t="shared" ca="1" si="2"/>
        <v>INSTRUMENTOS</v>
      </c>
      <c r="U24" s="89" t="str">
        <f t="shared" ca="1" si="0"/>
        <v>INSTRUMENTOS</v>
      </c>
      <c r="V24" s="88" t="str">
        <f t="shared" ca="1" si="0"/>
        <v>Cinta métrica</v>
      </c>
      <c r="W24" s="88" t="str">
        <f t="shared" ca="1" si="0"/>
        <v>G/5</v>
      </c>
      <c r="X24" s="88" cm="1">
        <f t="array" aca="1" ref="X24" ca="1">IFERROR(_xlfn.IFS(W24="E",1,W24="G/2",$I$3/2,W24="G/5",$I$3/5,W24="G/10",$I$3/10,W24="i",$I$3),"")</f>
        <v>0</v>
      </c>
      <c r="Y24" s="185">
        <f t="shared" ca="1" si="3"/>
        <v>0</v>
      </c>
      <c r="Z24" s="98">
        <f t="shared" ca="1" si="4"/>
        <v>0</v>
      </c>
      <c r="AA24" s="159">
        <f t="shared" ca="1" si="5"/>
        <v>0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98" t="str">
        <f ca="1"/>
        <v>INSTRUMENTOS</v>
      </c>
      <c r="B25" s="98" t="str">
        <f ca="1"/>
        <v>Cronómetro-Reloj de muralla</v>
      </c>
      <c r="C25" s="98" t="str">
        <f ca="1"/>
        <v>E</v>
      </c>
      <c r="D25" s="98">
        <f ca="1"/>
        <v>0</v>
      </c>
      <c r="E25" s="98">
        <f ca="1"/>
        <v>0</v>
      </c>
      <c r="F25" s="98">
        <f ca="1"/>
        <v>0</v>
      </c>
      <c r="G25" s="98">
        <f ca="1"/>
        <v>0</v>
      </c>
      <c r="H25" s="98">
        <f ca="1"/>
        <v>0</v>
      </c>
      <c r="I25" s="98">
        <f ca="1"/>
        <v>0</v>
      </c>
      <c r="J25" s="98">
        <f ca="1"/>
        <v>0</v>
      </c>
      <c r="L25" s="201"/>
      <c r="M25" s="201"/>
      <c r="S25" s="89" t="str">
        <f t="shared" ca="1" si="2"/>
        <v>INSTRUMENTOS</v>
      </c>
      <c r="U25" s="89" t="str">
        <f t="shared" ca="1" si="0"/>
        <v>INSTRUMENTOS</v>
      </c>
      <c r="V25" s="88" t="str">
        <f t="shared" ca="1" si="0"/>
        <v>Cronómetro-Reloj de muralla</v>
      </c>
      <c r="W25" s="88" t="str">
        <f t="shared" ca="1" si="0"/>
        <v>E</v>
      </c>
      <c r="X25" s="88" cm="1">
        <f t="array" aca="1" ref="X25" ca="1">IFERROR(_xlfn.IFS(W25="E",1,W25="G/2",$I$3/2,W25="G/5",$I$3/5,W25="G/10",$I$3/10,W25="i",$I$3),"")</f>
        <v>1</v>
      </c>
      <c r="Y25" s="185">
        <f t="shared" ca="1" si="3"/>
        <v>0</v>
      </c>
      <c r="Z25" s="98">
        <f t="shared" ca="1" si="4"/>
        <v>0</v>
      </c>
      <c r="AA25" s="159">
        <f t="shared" ca="1" si="5"/>
        <v>1.5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98" t="str">
        <f ca="1"/>
        <v>INSTRUMENTOS</v>
      </c>
      <c r="B26" s="98" t="str">
        <f ca="1"/>
        <v>Esfigmomanómetro aneroide</v>
      </c>
      <c r="C26" s="98" t="str">
        <f ca="1"/>
        <v>G/5</v>
      </c>
      <c r="D26" s="98">
        <f ca="1"/>
        <v>0</v>
      </c>
      <c r="E26" s="98">
        <f ca="1"/>
        <v>0</v>
      </c>
      <c r="F26" s="98">
        <f ca="1"/>
        <v>0</v>
      </c>
      <c r="G26" s="98">
        <f ca="1"/>
        <v>0</v>
      </c>
      <c r="H26" s="98">
        <f ca="1"/>
        <v>0</v>
      </c>
      <c r="I26" s="98">
        <f ca="1"/>
        <v>0</v>
      </c>
      <c r="J26" s="98">
        <f ca="1"/>
        <v>0</v>
      </c>
      <c r="L26" s="201"/>
      <c r="M26" s="201"/>
      <c r="S26" s="89" t="str">
        <f t="shared" ca="1" si="2"/>
        <v>INSTRUMENTOS</v>
      </c>
      <c r="U26" s="89" t="str">
        <f t="shared" ca="1" si="0"/>
        <v>INSTRUMENTOS</v>
      </c>
      <c r="V26" s="88" t="str">
        <f t="shared" ca="1" si="0"/>
        <v>Esfigmomanómetro aneroide</v>
      </c>
      <c r="W26" s="88" t="str">
        <f t="shared" ca="1" si="0"/>
        <v>G/5</v>
      </c>
      <c r="X26" s="88" cm="1">
        <f t="array" aca="1" ref="X26" ca="1">IFERROR(_xlfn.IFS(W26="E",1,W26="G/2",$I$3/2,W26="G/5",$I$3/5,W26="G/10",$I$3/10,W26="i",$I$3),"")</f>
        <v>0</v>
      </c>
      <c r="Y26" s="185">
        <f t="shared" ca="1" si="3"/>
        <v>0</v>
      </c>
      <c r="Z26" s="98">
        <f t="shared" ca="1" si="4"/>
        <v>0</v>
      </c>
      <c r="AA26" s="159">
        <f t="shared" ca="1" si="5"/>
        <v>0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98" t="str">
        <f ca="1"/>
        <v>INSTRUMENTOS</v>
      </c>
      <c r="B27" s="98" t="str">
        <f ca="1"/>
        <v>Esfigmomanómetro de pared de mercurio</v>
      </c>
      <c r="C27" s="98" t="str">
        <f ca="1"/>
        <v>G/5</v>
      </c>
      <c r="D27" s="98">
        <f ca="1"/>
        <v>0</v>
      </c>
      <c r="E27" s="98">
        <f ca="1"/>
        <v>0</v>
      </c>
      <c r="F27" s="98">
        <f ca="1"/>
        <v>0</v>
      </c>
      <c r="G27" s="98">
        <f ca="1"/>
        <v>0</v>
      </c>
      <c r="H27" s="98">
        <f ca="1"/>
        <v>0</v>
      </c>
      <c r="I27" s="98">
        <f ca="1"/>
        <v>0</v>
      </c>
      <c r="J27" s="98">
        <f ca="1"/>
        <v>0</v>
      </c>
      <c r="L27" s="201"/>
      <c r="M27" s="201"/>
      <c r="S27" s="89" t="str">
        <f t="shared" ca="1" si="2"/>
        <v>INSTRUMENTOS</v>
      </c>
      <c r="U27" s="89" t="str">
        <f t="shared" ca="1" si="0"/>
        <v>INSTRUMENTOS</v>
      </c>
      <c r="V27" s="88" t="str">
        <f t="shared" ca="1" si="0"/>
        <v>Esfigmomanómetro de pared de mercurio</v>
      </c>
      <c r="W27" s="88" t="str">
        <f t="shared" ca="1" si="0"/>
        <v>G/5</v>
      </c>
      <c r="X27" s="88" cm="1">
        <f t="array" aca="1" ref="X27" ca="1">IFERROR(_xlfn.IFS(W27="E",1,W27="G/2",$I$3/2,W27="G/5",$I$3/5,W27="G/10",$I$3/10,W27="i",$I$3),"")</f>
        <v>0</v>
      </c>
      <c r="Y27" s="185">
        <f t="shared" ca="1" si="3"/>
        <v>0</v>
      </c>
      <c r="Z27" s="98">
        <f t="shared" ca="1" si="4"/>
        <v>0</v>
      </c>
      <c r="AA27" s="159">
        <f t="shared" ca="1" si="5"/>
        <v>0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98" t="str">
        <f ca="1"/>
        <v>INSTRUMENTOS</v>
      </c>
      <c r="B28" s="98" t="str">
        <f ca="1"/>
        <v>Esfigmomanómetro de pared digital</v>
      </c>
      <c r="C28" s="98" t="str">
        <f ca="1"/>
        <v>G/5</v>
      </c>
      <c r="D28" s="98">
        <f ca="1"/>
        <v>0</v>
      </c>
      <c r="E28" s="98">
        <f ca="1"/>
        <v>0</v>
      </c>
      <c r="F28" s="98">
        <f ca="1"/>
        <v>0</v>
      </c>
      <c r="G28" s="98">
        <f ca="1"/>
        <v>0</v>
      </c>
      <c r="H28" s="98">
        <f ca="1"/>
        <v>0</v>
      </c>
      <c r="I28" s="98">
        <f ca="1"/>
        <v>0</v>
      </c>
      <c r="J28" s="98">
        <f ca="1"/>
        <v>0</v>
      </c>
      <c r="L28" s="201"/>
      <c r="M28" s="201"/>
      <c r="S28" s="89" t="str">
        <f t="shared" ca="1" si="2"/>
        <v>INSTRUMENTOS</v>
      </c>
      <c r="U28" s="89" t="str">
        <f t="shared" ca="1" si="0"/>
        <v>INSTRUMENTOS</v>
      </c>
      <c r="V28" s="88" t="str">
        <f t="shared" ca="1" si="0"/>
        <v>Esfigmomanómetro de pared digital</v>
      </c>
      <c r="W28" s="88" t="str">
        <f t="shared" ca="1" si="0"/>
        <v>G/5</v>
      </c>
      <c r="X28" s="88" cm="1">
        <f t="array" aca="1" ref="X28" ca="1">IFERROR(_xlfn.IFS(W28="E",1,W28="G/2",$I$3/2,W28="G/5",$I$3/5,W28="G/10",$I$3/10,W28="i",$I$3),"")</f>
        <v>0</v>
      </c>
      <c r="Y28" s="185">
        <f t="shared" ca="1" si="3"/>
        <v>0</v>
      </c>
      <c r="Z28" s="98">
        <f t="shared" ca="1" si="4"/>
        <v>0</v>
      </c>
      <c r="AA28" s="159">
        <f t="shared" ca="1" si="5"/>
        <v>0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98" t="str">
        <f ca="1"/>
        <v>INSTRUMENTOS</v>
      </c>
      <c r="B29" s="98" t="str">
        <f ca="1"/>
        <v xml:space="preserve">Fonendoscopio </v>
      </c>
      <c r="C29" s="98" t="str">
        <f ca="1"/>
        <v>G/5</v>
      </c>
      <c r="D29" s="98">
        <f ca="1"/>
        <v>0</v>
      </c>
      <c r="E29" s="98">
        <f ca="1"/>
        <v>0</v>
      </c>
      <c r="F29" s="98">
        <f ca="1"/>
        <v>0</v>
      </c>
      <c r="G29" s="98">
        <f ca="1"/>
        <v>0</v>
      </c>
      <c r="H29" s="98">
        <f ca="1"/>
        <v>0</v>
      </c>
      <c r="I29" s="98">
        <f ca="1"/>
        <v>0</v>
      </c>
      <c r="J29" s="98">
        <f ca="1"/>
        <v>0</v>
      </c>
      <c r="L29" s="201"/>
      <c r="M29" s="201"/>
      <c r="S29" s="89" t="str">
        <f t="shared" ca="1" si="2"/>
        <v>INSTRUMENTOS</v>
      </c>
      <c r="U29" s="89" t="str">
        <f t="shared" ca="1" si="0"/>
        <v>INSTRUMENTOS</v>
      </c>
      <c r="V29" s="88" t="str">
        <f t="shared" ca="1" si="0"/>
        <v xml:space="preserve">Fonendoscopio </v>
      </c>
      <c r="W29" s="88" t="str">
        <f t="shared" ca="1" si="0"/>
        <v>G/5</v>
      </c>
      <c r="X29" s="88" cm="1">
        <f t="array" aca="1" ref="X29" ca="1">IFERROR(_xlfn.IFS(W29="E",1,W29="G/2",$I$3/2,W29="G/5",$I$3/5,W29="G/10",$I$3/10,W29="i",$I$3),"")</f>
        <v>0</v>
      </c>
      <c r="Y29" s="185">
        <f t="shared" ca="1" si="3"/>
        <v>0</v>
      </c>
      <c r="Z29" s="98">
        <f t="shared" ca="1" si="4"/>
        <v>0</v>
      </c>
      <c r="AA29" s="159">
        <f t="shared" ca="1" si="5"/>
        <v>0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98" t="str">
        <f ca="1"/>
        <v>INSTRUMENTOS</v>
      </c>
      <c r="B30" s="98" t="str">
        <f ca="1"/>
        <v>Hemo Gluco Test ( HGT)</v>
      </c>
      <c r="C30" s="98" t="str">
        <f ca="1"/>
        <v>G/5</v>
      </c>
      <c r="D30" s="98">
        <f ca="1"/>
        <v>0</v>
      </c>
      <c r="E30" s="98">
        <f ca="1"/>
        <v>0</v>
      </c>
      <c r="F30" s="98">
        <f ca="1"/>
        <v>0</v>
      </c>
      <c r="G30" s="98">
        <f ca="1"/>
        <v>0</v>
      </c>
      <c r="H30" s="98">
        <f ca="1"/>
        <v>0</v>
      </c>
      <c r="I30" s="98">
        <f ca="1"/>
        <v>0</v>
      </c>
      <c r="J30" s="98">
        <f ca="1"/>
        <v>0</v>
      </c>
      <c r="L30" s="201"/>
      <c r="M30" s="201"/>
      <c r="S30" s="89" t="str">
        <f t="shared" ca="1" si="2"/>
        <v>INSTRUMENTOS</v>
      </c>
      <c r="U30" s="89" t="str">
        <f t="shared" ca="1" si="0"/>
        <v>INSTRUMENTOS</v>
      </c>
      <c r="V30" s="88" t="str">
        <f t="shared" ca="1" si="0"/>
        <v>Hemo Gluco Test ( HGT)</v>
      </c>
      <c r="W30" s="88" t="str">
        <f t="shared" ca="1" si="0"/>
        <v>G/5</v>
      </c>
      <c r="X30" s="88" cm="1">
        <f t="array" aca="1" ref="X30" ca="1">IFERROR(_xlfn.IFS(W30="E",1,W30="G/2",$I$3/2,W30="G/5",$I$3/5,W30="G/10",$I$3/10,W30="i",$I$3),"")</f>
        <v>0</v>
      </c>
      <c r="Y30" s="185">
        <f t="shared" ca="1" si="3"/>
        <v>0</v>
      </c>
      <c r="Z30" s="98">
        <f t="shared" ca="1" si="4"/>
        <v>0</v>
      </c>
      <c r="AA30" s="159">
        <f t="shared" ca="1" si="5"/>
        <v>0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98" t="str">
        <f ca="1"/>
        <v>INSTRUMENTOS</v>
      </c>
      <c r="B31" s="98" t="str">
        <f ca="1"/>
        <v>Instrumento para medidas de colesterol</v>
      </c>
      <c r="C31" s="98" t="str">
        <f ca="1"/>
        <v>G/5</v>
      </c>
      <c r="D31" s="98">
        <f ca="1"/>
        <v>0</v>
      </c>
      <c r="E31" s="98">
        <f ca="1"/>
        <v>0</v>
      </c>
      <c r="F31" s="98">
        <f ca="1"/>
        <v>0</v>
      </c>
      <c r="G31" s="98">
        <f ca="1"/>
        <v>0</v>
      </c>
      <c r="H31" s="98">
        <f ca="1"/>
        <v>0</v>
      </c>
      <c r="I31" s="98">
        <f ca="1"/>
        <v>0</v>
      </c>
      <c r="J31" s="98">
        <f ca="1"/>
        <v>0</v>
      </c>
      <c r="L31" s="201"/>
      <c r="M31" s="201"/>
      <c r="S31" s="89" t="str">
        <f t="shared" ca="1" si="2"/>
        <v>INSTRUMENTOS</v>
      </c>
      <c r="U31" s="89" t="str">
        <f t="shared" ca="1" si="0"/>
        <v>INSTRUMENTOS</v>
      </c>
      <c r="V31" s="88" t="str">
        <f t="shared" ca="1" si="0"/>
        <v>Instrumento para medidas de colesterol</v>
      </c>
      <c r="W31" s="88" t="str">
        <f t="shared" ca="1" si="0"/>
        <v>G/5</v>
      </c>
      <c r="X31" s="88" cm="1">
        <f t="array" aca="1" ref="X31" ca="1">IFERROR(_xlfn.IFS(W31="E",1,W31="G/2",$I$3/2,W31="G/5",$I$3/5,W31="G/10",$I$3/10,W31="i",$I$3),"")</f>
        <v>0</v>
      </c>
      <c r="Y31" s="185">
        <f t="shared" ca="1" si="3"/>
        <v>0</v>
      </c>
      <c r="Z31" s="98">
        <f t="shared" ca="1" si="4"/>
        <v>0</v>
      </c>
      <c r="AA31" s="159">
        <f t="shared" ca="1" si="5"/>
        <v>0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98" t="str">
        <f ca="1"/>
        <v>INSTRUMENTOS</v>
      </c>
      <c r="B32" s="98" t="str">
        <f ca="1"/>
        <v>Manómetro</v>
      </c>
      <c r="C32" s="98" t="str">
        <f ca="1"/>
        <v>G/5</v>
      </c>
      <c r="D32" s="98">
        <f ca="1"/>
        <v>0</v>
      </c>
      <c r="E32" s="98">
        <f ca="1"/>
        <v>0</v>
      </c>
      <c r="F32" s="98">
        <f ca="1"/>
        <v>0</v>
      </c>
      <c r="G32" s="98">
        <f ca="1"/>
        <v>0</v>
      </c>
      <c r="H32" s="98">
        <f ca="1"/>
        <v>0</v>
      </c>
      <c r="I32" s="98">
        <f ca="1"/>
        <v>0</v>
      </c>
      <c r="J32" s="98">
        <f ca="1"/>
        <v>0</v>
      </c>
      <c r="L32" s="201"/>
      <c r="M32" s="201"/>
      <c r="S32" s="89" t="str">
        <f t="shared" ca="1" si="2"/>
        <v>INSTRUMENTOS</v>
      </c>
      <c r="U32" s="89" t="str">
        <f t="shared" ca="1" si="0"/>
        <v>INSTRUMENTOS</v>
      </c>
      <c r="V32" s="88" t="str">
        <f t="shared" ca="1" si="0"/>
        <v>Manómetro</v>
      </c>
      <c r="W32" s="88" t="str">
        <f t="shared" ca="1" si="0"/>
        <v>G/5</v>
      </c>
      <c r="X32" s="88" cm="1">
        <f t="array" aca="1" ref="X32" ca="1">IFERROR(_xlfn.IFS(W32="E",1,W32="G/2",$I$3/2,W32="G/5",$I$3/5,W32="G/10",$I$3/10,W32="i",$I$3),"")</f>
        <v>0</v>
      </c>
      <c r="Y32" s="185">
        <f t="shared" ca="1" si="3"/>
        <v>0</v>
      </c>
      <c r="Z32" s="98">
        <f t="shared" ca="1" si="4"/>
        <v>0</v>
      </c>
      <c r="AA32" s="159">
        <f t="shared" ca="1" si="5"/>
        <v>0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98" t="str">
        <f ca="1"/>
        <v>INSTRUMENTOS</v>
      </c>
      <c r="B33" s="98" t="str">
        <f ca="1"/>
        <v xml:space="preserve">Saturómetro </v>
      </c>
      <c r="C33" s="98" t="str">
        <f ca="1"/>
        <v>G/5</v>
      </c>
      <c r="D33" s="98">
        <f ca="1"/>
        <v>0</v>
      </c>
      <c r="E33" s="98">
        <f ca="1"/>
        <v>0</v>
      </c>
      <c r="F33" s="98">
        <f ca="1"/>
        <v>0</v>
      </c>
      <c r="G33" s="98">
        <f ca="1"/>
        <v>0</v>
      </c>
      <c r="H33" s="98">
        <f ca="1"/>
        <v>0</v>
      </c>
      <c r="I33" s="98">
        <f ca="1"/>
        <v>0</v>
      </c>
      <c r="J33" s="98">
        <f ca="1"/>
        <v>0</v>
      </c>
      <c r="L33" s="201"/>
      <c r="M33" s="201"/>
      <c r="S33" s="89" t="str">
        <f t="shared" ca="1" si="2"/>
        <v>INSTRUMENTOS</v>
      </c>
      <c r="U33" s="89" t="str">
        <f t="shared" ca="1" si="0"/>
        <v>INSTRUMENTOS</v>
      </c>
      <c r="V33" s="88" t="str">
        <f t="shared" ca="1" si="0"/>
        <v xml:space="preserve">Saturómetro </v>
      </c>
      <c r="W33" s="88" t="str">
        <f t="shared" ca="1" si="0"/>
        <v>G/5</v>
      </c>
      <c r="X33" s="88" cm="1">
        <f t="array" aca="1" ref="X33" ca="1">IFERROR(_xlfn.IFS(W33="E",1,W33="G/2",$I$3/2,W33="G/5",$I$3/5,W33="G/10",$I$3/10,W33="i",$I$3),"")</f>
        <v>0</v>
      </c>
      <c r="Y33" s="185">
        <f t="shared" ca="1" si="3"/>
        <v>0</v>
      </c>
      <c r="Z33" s="98">
        <f t="shared" ca="1" si="4"/>
        <v>0</v>
      </c>
      <c r="AA33" s="159">
        <f t="shared" ca="1" si="5"/>
        <v>0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98" t="str">
        <f ca="1"/>
        <v>INSTRUMENTOS</v>
      </c>
      <c r="B34" s="98" t="str">
        <f ca="1"/>
        <v xml:space="preserve">Termómetro de mercurio y digital </v>
      </c>
      <c r="C34" s="98" t="str">
        <f ca="1"/>
        <v>G/5</v>
      </c>
      <c r="D34" s="98">
        <f ca="1"/>
        <v>0</v>
      </c>
      <c r="E34" s="98">
        <f ca="1"/>
        <v>0</v>
      </c>
      <c r="F34" s="98">
        <f ca="1"/>
        <v>0</v>
      </c>
      <c r="G34" s="98">
        <f ca="1"/>
        <v>0</v>
      </c>
      <c r="H34" s="98">
        <f ca="1"/>
        <v>0</v>
      </c>
      <c r="I34" s="98">
        <f ca="1"/>
        <v>0</v>
      </c>
      <c r="J34" s="98">
        <f ca="1"/>
        <v>0</v>
      </c>
      <c r="L34" s="201"/>
      <c r="M34" s="201"/>
      <c r="S34" s="89" t="str">
        <f t="shared" ca="1" si="2"/>
        <v>INSTRUMENTOS</v>
      </c>
      <c r="U34" s="89" t="str">
        <f t="shared" ca="1" si="0"/>
        <v>INSTRUMENTOS</v>
      </c>
      <c r="V34" s="88" t="str">
        <f t="shared" ca="1" si="0"/>
        <v xml:space="preserve">Termómetro de mercurio y digital </v>
      </c>
      <c r="W34" s="88" t="str">
        <f ca="1">IFERROR(C34,"")</f>
        <v>G/5</v>
      </c>
      <c r="X34" s="88" cm="1">
        <f t="array" aca="1" ref="X34" ca="1">IFERROR(_xlfn.IFS(W34="E",1,W34="G/2",$I$3/2,W34="G/5",$I$3/5,W34="G/10",$I$3/10,W34="i",$I$3),"")</f>
        <v>0</v>
      </c>
      <c r="Y34" s="185">
        <f t="shared" ca="1" si="3"/>
        <v>0</v>
      </c>
      <c r="Z34" s="98">
        <f t="shared" ca="1" si="4"/>
        <v>0</v>
      </c>
      <c r="AA34" s="159">
        <f t="shared" ca="1" si="5"/>
        <v>0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98" t="str">
        <f ca="1"/>
        <v>HERRAMIENTAS, IMPLEMENTOS Y UTENSILIOS</v>
      </c>
      <c r="B35" s="98" t="str">
        <f ca="1"/>
        <v xml:space="preserve">Balde </v>
      </c>
      <c r="C35" s="98" t="str">
        <f ca="1"/>
        <v>E</v>
      </c>
      <c r="D35" s="98">
        <f ca="1"/>
        <v>0</v>
      </c>
      <c r="E35" s="98">
        <f ca="1"/>
        <v>0</v>
      </c>
      <c r="F35" s="98">
        <f ca="1"/>
        <v>0</v>
      </c>
      <c r="G35" s="98">
        <f ca="1"/>
        <v>0</v>
      </c>
      <c r="H35" s="98">
        <f ca="1"/>
        <v>0</v>
      </c>
      <c r="I35" s="98">
        <f ca="1"/>
        <v>0</v>
      </c>
      <c r="J35" s="98">
        <f ca="1"/>
        <v>0</v>
      </c>
      <c r="L35" s="201"/>
      <c r="M35" s="201"/>
      <c r="S35" s="89" t="str">
        <f t="shared" ca="1" si="2"/>
        <v>HERRAMIENTAS, IMPLEMENTOS Y UTENSILIOS</v>
      </c>
      <c r="U35" s="89" t="str">
        <f t="shared" ca="1" si="0"/>
        <v>HERRAMIENTAS, IMPLEMENTOS Y UTENSILIOS</v>
      </c>
      <c r="V35" s="88" t="str">
        <f t="shared" ca="1" si="0"/>
        <v xml:space="preserve">Balde </v>
      </c>
      <c r="W35" s="88" t="str">
        <f ca="1">IFERROR(C35,"")</f>
        <v>E</v>
      </c>
      <c r="X35" s="88" cm="1">
        <f t="array" aca="1" ref="X35" ca="1">IFERROR(_xlfn.IFS(W35="E",1,W35="G/2",$I$3/2,W35="G/5",$I$3/5,W35="G/10",$I$3/10,W35="i",$I$3),"")</f>
        <v>1</v>
      </c>
      <c r="Y35" s="185">
        <f t="shared" ca="1" si="3"/>
        <v>0</v>
      </c>
      <c r="Z35" s="98">
        <f t="shared" ca="1" si="4"/>
        <v>0</v>
      </c>
      <c r="AA35" s="159">
        <f t="shared" ca="1" si="5"/>
        <v>1.5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98" t="str">
        <f ca="1"/>
        <v>HERRAMIENTAS, IMPLEMENTOS Y UTENSILIOS</v>
      </c>
      <c r="B36" s="98" t="str">
        <f ca="1"/>
        <v xml:space="preserve">Bandeja de riñón </v>
      </c>
      <c r="C36" s="98" t="str">
        <f ca="1"/>
        <v>G/5</v>
      </c>
      <c r="D36" s="98">
        <f ca="1"/>
        <v>0</v>
      </c>
      <c r="E36" s="98">
        <f ca="1"/>
        <v>0</v>
      </c>
      <c r="F36" s="98">
        <f ca="1"/>
        <v>0</v>
      </c>
      <c r="G36" s="98">
        <f ca="1"/>
        <v>0</v>
      </c>
      <c r="H36" s="98">
        <f ca="1"/>
        <v>0</v>
      </c>
      <c r="I36" s="98">
        <f ca="1"/>
        <v>0</v>
      </c>
      <c r="J36" s="98">
        <f ca="1"/>
        <v>0</v>
      </c>
      <c r="L36" s="201"/>
      <c r="M36" s="201"/>
      <c r="S36" s="89" t="str">
        <f t="shared" ca="1" si="2"/>
        <v>HERRAMIENTAS, IMPLEMENTOS Y UTENSILIOS</v>
      </c>
      <c r="U36" s="89" t="str">
        <f t="shared" ca="1" si="0"/>
        <v>HERRAMIENTAS, IMPLEMENTOS Y UTENSILIOS</v>
      </c>
      <c r="V36" s="88" t="str">
        <f t="shared" ca="1" si="0"/>
        <v xml:space="preserve">Bandeja de riñón </v>
      </c>
      <c r="W36" s="88" t="str">
        <f t="shared" ca="1" si="0"/>
        <v>G/5</v>
      </c>
      <c r="X36" s="88" cm="1">
        <f t="array" aca="1" ref="X36" ca="1">IFERROR(_xlfn.IFS(W36="E",1,W36="G/2",$I$3/2,W36="G/5",$I$3/5,W36="G/10",$I$3/10,W36="i",$I$3),"")</f>
        <v>0</v>
      </c>
      <c r="Y36" s="185">
        <f t="shared" ca="1" si="3"/>
        <v>0</v>
      </c>
      <c r="Z36" s="98">
        <f t="shared" ca="1" si="4"/>
        <v>0</v>
      </c>
      <c r="AA36" s="159">
        <f t="shared" ca="1" si="5"/>
        <v>0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98" t="str">
        <f ca="1"/>
        <v>HERRAMIENTAS, IMPLEMENTOS Y UTENSILIOS</v>
      </c>
      <c r="B37" s="98" t="str">
        <f ca="1"/>
        <v xml:space="preserve">Bandeja metálica </v>
      </c>
      <c r="C37" s="98" t="str">
        <f ca="1"/>
        <v>I</v>
      </c>
      <c r="D37" s="98">
        <f ca="1"/>
        <v>0</v>
      </c>
      <c r="E37" s="98">
        <f ca="1"/>
        <v>0</v>
      </c>
      <c r="F37" s="98">
        <f ca="1"/>
        <v>0</v>
      </c>
      <c r="G37" s="98">
        <f ca="1"/>
        <v>0</v>
      </c>
      <c r="H37" s="98">
        <f ca="1"/>
        <v>0</v>
      </c>
      <c r="I37" s="98">
        <f ca="1"/>
        <v>0</v>
      </c>
      <c r="J37" s="98">
        <f ca="1"/>
        <v>0</v>
      </c>
      <c r="L37" s="201"/>
      <c r="M37" s="201"/>
      <c r="S37" s="89" t="str">
        <f t="shared" ca="1" si="2"/>
        <v>HERRAMIENTAS, IMPLEMENTOS Y UTENSILIOS</v>
      </c>
      <c r="U37" s="89" t="str">
        <f t="shared" ca="1" si="0"/>
        <v>HERRAMIENTAS, IMPLEMENTOS Y UTENSILIOS</v>
      </c>
      <c r="V37" s="88" t="str">
        <f t="shared" ca="1" si="0"/>
        <v xml:space="preserve">Bandeja metálica </v>
      </c>
      <c r="W37" s="88" t="str">
        <f t="shared" ca="1" si="0"/>
        <v>I</v>
      </c>
      <c r="X37" s="88" cm="1">
        <f t="array" aca="1" ref="X37" ca="1">IFERROR(_xlfn.IFS(W37="E",1,W37="G/2",$I$3/2,W37="G/5",$I$3/5,W37="G/10",$I$3/10,W37="i",$I$3),"")</f>
        <v>0</v>
      </c>
      <c r="Y37" s="185">
        <f t="shared" ca="1" si="3"/>
        <v>0</v>
      </c>
      <c r="Z37" s="98">
        <f t="shared" ca="1" si="4"/>
        <v>0</v>
      </c>
      <c r="AA37" s="159">
        <f t="shared" ca="1" si="5"/>
        <v>0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98" t="str">
        <f ca="1"/>
        <v>HERRAMIENTAS, IMPLEMENTOS Y UTENSILIOS</v>
      </c>
      <c r="B38" s="98" t="str">
        <f ca="1"/>
        <v xml:space="preserve">Biombo separador de ambiente </v>
      </c>
      <c r="C38" s="98" t="str">
        <f ca="1"/>
        <v>E</v>
      </c>
      <c r="D38" s="98">
        <f ca="1"/>
        <v>0</v>
      </c>
      <c r="E38" s="98">
        <f ca="1"/>
        <v>0</v>
      </c>
      <c r="F38" s="98">
        <f ca="1"/>
        <v>0</v>
      </c>
      <c r="G38" s="98">
        <f ca="1"/>
        <v>0</v>
      </c>
      <c r="H38" s="98">
        <f ca="1"/>
        <v>0</v>
      </c>
      <c r="I38" s="98">
        <f ca="1"/>
        <v>0</v>
      </c>
      <c r="J38" s="98">
        <f ca="1"/>
        <v>0</v>
      </c>
      <c r="L38" s="201"/>
      <c r="M38" s="201"/>
      <c r="S38" s="89" t="str">
        <f t="shared" ca="1" si="2"/>
        <v>HERRAMIENTAS, IMPLEMENTOS Y UTENSILIOS</v>
      </c>
      <c r="U38" s="89" t="str">
        <f t="shared" ca="1" si="0"/>
        <v>HERRAMIENTAS, IMPLEMENTOS Y UTENSILIOS</v>
      </c>
      <c r="V38" s="88" t="str">
        <f t="shared" ca="1" si="0"/>
        <v xml:space="preserve">Biombo separador de ambiente </v>
      </c>
      <c r="W38" s="88" t="str">
        <f t="shared" ca="1" si="0"/>
        <v>E</v>
      </c>
      <c r="X38" s="88" cm="1">
        <f t="array" aca="1" ref="X38" ca="1">IFERROR(_xlfn.IFS(W38="E",1,W38="G/2",$I$3/2,W38="G/5",$I$3/5,W38="G/10",$I$3/10,W38="i",$I$3),"")</f>
        <v>1</v>
      </c>
      <c r="Y38" s="185">
        <f t="shared" ca="1" si="3"/>
        <v>0</v>
      </c>
      <c r="Z38" s="98">
        <f t="shared" ca="1" si="4"/>
        <v>0</v>
      </c>
      <c r="AA38" s="159">
        <f t="shared" ca="1" si="5"/>
        <v>1.5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98" t="str">
        <f ca="1"/>
        <v>HERRAMIENTAS, IMPLEMENTOS Y UTENSILIOS</v>
      </c>
      <c r="B39" s="98" t="str">
        <f ca="1"/>
        <v xml:space="preserve">Caja de cirugía menor </v>
      </c>
      <c r="C39" s="98" t="str">
        <f ca="1"/>
        <v>G/5</v>
      </c>
      <c r="D39" s="98">
        <f ca="1"/>
        <v>0</v>
      </c>
      <c r="E39" s="98">
        <f ca="1"/>
        <v>0</v>
      </c>
      <c r="F39" s="98">
        <f ca="1"/>
        <v>0</v>
      </c>
      <c r="G39" s="98">
        <f ca="1"/>
        <v>0</v>
      </c>
      <c r="H39" s="98">
        <f ca="1"/>
        <v>0</v>
      </c>
      <c r="I39" s="98">
        <f ca="1"/>
        <v>0</v>
      </c>
      <c r="J39" s="98">
        <f ca="1"/>
        <v>0</v>
      </c>
      <c r="L39" s="201"/>
      <c r="M39" s="201"/>
      <c r="S39" s="89" t="str">
        <f t="shared" ca="1" si="2"/>
        <v>HERRAMIENTAS, IMPLEMENTOS Y UTENSILIOS</v>
      </c>
      <c r="U39" s="89" t="str">
        <f t="shared" ca="1" si="0"/>
        <v>HERRAMIENTAS, IMPLEMENTOS Y UTENSILIOS</v>
      </c>
      <c r="V39" s="88" t="str">
        <f t="shared" ca="1" si="0"/>
        <v xml:space="preserve">Caja de cirugía menor </v>
      </c>
      <c r="W39" s="88" t="str">
        <f t="shared" ca="1" si="0"/>
        <v>G/5</v>
      </c>
      <c r="X39" s="88" cm="1">
        <f t="array" aca="1" ref="X39" ca="1">IFERROR(_xlfn.IFS(W39="E",1,W39="G/2",$I$3/2,W39="G/5",$I$3/5,W39="G/10",$I$3/10,W39="i",$I$3),"")</f>
        <v>0</v>
      </c>
      <c r="Y39" s="185">
        <f t="shared" ca="1" si="3"/>
        <v>0</v>
      </c>
      <c r="Z39" s="98">
        <f t="shared" ca="1" si="4"/>
        <v>0</v>
      </c>
      <c r="AA39" s="159">
        <f t="shared" ca="1" si="5"/>
        <v>0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98" t="str">
        <f ca="1"/>
        <v>HERRAMIENTAS, IMPLEMENTOS Y UTENSILIOS</v>
      </c>
      <c r="B40" s="98" t="str">
        <f ca="1"/>
        <v>Camilla para enfermería</v>
      </c>
      <c r="C40" s="98" t="str">
        <f ca="1"/>
        <v>G/10</v>
      </c>
      <c r="D40" s="98">
        <f ca="1"/>
        <v>0</v>
      </c>
      <c r="E40" s="98">
        <f ca="1"/>
        <v>0</v>
      </c>
      <c r="F40" s="98">
        <f ca="1"/>
        <v>0</v>
      </c>
      <c r="G40" s="98">
        <f ca="1"/>
        <v>0</v>
      </c>
      <c r="H40" s="98">
        <f ca="1"/>
        <v>0</v>
      </c>
      <c r="I40" s="98">
        <f ca="1"/>
        <v>0</v>
      </c>
      <c r="J40" s="98">
        <f ca="1"/>
        <v>0</v>
      </c>
      <c r="L40" s="201"/>
      <c r="M40" s="201"/>
      <c r="S40" s="89" t="str">
        <f t="shared" ca="1" si="2"/>
        <v>HERRAMIENTAS, IMPLEMENTOS Y UTENSILIOS</v>
      </c>
      <c r="U40" s="89" t="str">
        <f t="shared" ca="1" si="0"/>
        <v>HERRAMIENTAS, IMPLEMENTOS Y UTENSILIOS</v>
      </c>
      <c r="V40" s="88" t="str">
        <f t="shared" ca="1" si="0"/>
        <v>Camilla para enfermería</v>
      </c>
      <c r="W40" s="88" t="str">
        <f t="shared" ca="1" si="0"/>
        <v>G/10</v>
      </c>
      <c r="X40" s="88" cm="1">
        <f t="array" aca="1" ref="X40" ca="1">IFERROR(_xlfn.IFS(W40="E",1,W40="G/2",$I$3/2,W40="G/5",$I$3/5,W40="G/10",$I$3/10,W40="i",$I$3),"")</f>
        <v>0</v>
      </c>
      <c r="Y40" s="185">
        <f t="shared" ca="1" si="3"/>
        <v>0</v>
      </c>
      <c r="Z40" s="98">
        <f t="shared" ca="1" si="4"/>
        <v>0</v>
      </c>
      <c r="AA40" s="159">
        <f t="shared" ca="1" si="5"/>
        <v>0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98" t="str">
        <f ca="1"/>
        <v>HERRAMIENTAS, IMPLEMENTOS Y UTENSILIOS</v>
      </c>
      <c r="B41" s="98" t="str">
        <f ca="1"/>
        <v xml:space="preserve">Carro de curación </v>
      </c>
      <c r="C41" s="98" t="str">
        <f ca="1"/>
        <v>E</v>
      </c>
      <c r="D41" s="98">
        <f ca="1"/>
        <v>0</v>
      </c>
      <c r="E41" s="98">
        <f ca="1"/>
        <v>0</v>
      </c>
      <c r="F41" s="98">
        <f ca="1"/>
        <v>0</v>
      </c>
      <c r="G41" s="98">
        <f ca="1"/>
        <v>0</v>
      </c>
      <c r="H41" s="98">
        <f ca="1"/>
        <v>0</v>
      </c>
      <c r="I41" s="98">
        <f ca="1"/>
        <v>0</v>
      </c>
      <c r="J41" s="98">
        <f ca="1"/>
        <v>0</v>
      </c>
      <c r="L41" s="201"/>
      <c r="M41" s="201"/>
      <c r="S41" s="89" t="str">
        <f t="shared" ca="1" si="2"/>
        <v>HERRAMIENTAS, IMPLEMENTOS Y UTENSILIOS</v>
      </c>
      <c r="U41" s="89" t="str">
        <f t="shared" ca="1" si="0"/>
        <v>HERRAMIENTAS, IMPLEMENTOS Y UTENSILIOS</v>
      </c>
      <c r="V41" s="88" t="str">
        <f t="shared" ca="1" si="0"/>
        <v xml:space="preserve">Carro de curación </v>
      </c>
      <c r="W41" s="88" t="str">
        <f t="shared" ca="1" si="0"/>
        <v>E</v>
      </c>
      <c r="X41" s="88" cm="1">
        <f t="array" aca="1" ref="X41" ca="1">IFERROR(_xlfn.IFS(W41="E",1,W41="G/2",$I$3/2,W41="G/5",$I$3/5,W41="G/10",$I$3/10,W41="i",$I$3),"")</f>
        <v>1</v>
      </c>
      <c r="Y41" s="185">
        <f t="shared" ca="1" si="3"/>
        <v>0</v>
      </c>
      <c r="Z41" s="98">
        <f t="shared" ca="1" si="4"/>
        <v>0</v>
      </c>
      <c r="AA41" s="159">
        <f t="shared" ca="1" si="5"/>
        <v>1.5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98" t="str">
        <f ca="1"/>
        <v>HERRAMIENTAS, IMPLEMENTOS Y UTENSILIOS</v>
      </c>
      <c r="B42" s="98" t="str">
        <f ca="1"/>
        <v xml:space="preserve">Catre clínico </v>
      </c>
      <c r="C42" s="98" t="str">
        <f ca="1"/>
        <v>G/10</v>
      </c>
      <c r="D42" s="98">
        <f ca="1"/>
        <v>0</v>
      </c>
      <c r="E42" s="98">
        <f ca="1"/>
        <v>0</v>
      </c>
      <c r="F42" s="98">
        <f ca="1"/>
        <v>0</v>
      </c>
      <c r="G42" s="98">
        <f ca="1"/>
        <v>0</v>
      </c>
      <c r="H42" s="98">
        <f ca="1"/>
        <v>0</v>
      </c>
      <c r="I42" s="98">
        <f ca="1"/>
        <v>0</v>
      </c>
      <c r="J42" s="98">
        <f ca="1"/>
        <v>0</v>
      </c>
      <c r="L42" s="201"/>
      <c r="M42" s="201"/>
      <c r="S42" s="89" t="str">
        <f t="shared" ca="1" si="2"/>
        <v>HERRAMIENTAS, IMPLEMENTOS Y UTENSILIOS</v>
      </c>
      <c r="U42" s="89" t="str">
        <f t="shared" ca="1" si="0"/>
        <v>HERRAMIENTAS, IMPLEMENTOS Y UTENSILIOS</v>
      </c>
      <c r="V42" s="88" t="str">
        <f t="shared" ca="1" si="0"/>
        <v xml:space="preserve">Catre clínico </v>
      </c>
      <c r="W42" s="88" t="str">
        <f t="shared" ca="1" si="0"/>
        <v>G/10</v>
      </c>
      <c r="X42" s="88" cm="1">
        <f t="array" aca="1" ref="X42" ca="1">IFERROR(_xlfn.IFS(W42="E",1,W42="G/2",$I$3/2,W42="G/5",$I$3/5,W42="G/10",$I$3/10,W42="i",$I$3),"")</f>
        <v>0</v>
      </c>
      <c r="Y42" s="185">
        <f t="shared" ca="1" si="3"/>
        <v>0</v>
      </c>
      <c r="Z42" s="98">
        <f t="shared" ca="1" si="4"/>
        <v>0</v>
      </c>
      <c r="AA42" s="159">
        <f t="shared" ca="1" si="5"/>
        <v>0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98" t="str">
        <f ca="1"/>
        <v>HERRAMIENTAS, IMPLEMENTOS Y UTENSILIOS</v>
      </c>
      <c r="B43" s="98" t="str">
        <f ca="1"/>
        <v>Chatas clínicas</v>
      </c>
      <c r="C43" s="98" t="str">
        <f ca="1"/>
        <v>G/5</v>
      </c>
      <c r="D43" s="98">
        <f ca="1"/>
        <v>0</v>
      </c>
      <c r="E43" s="98">
        <f ca="1"/>
        <v>0</v>
      </c>
      <c r="F43" s="98">
        <f ca="1"/>
        <v>0</v>
      </c>
      <c r="G43" s="98">
        <f ca="1"/>
        <v>0</v>
      </c>
      <c r="H43" s="98">
        <f ca="1"/>
        <v>0</v>
      </c>
      <c r="I43" s="98">
        <f ca="1"/>
        <v>0</v>
      </c>
      <c r="J43" s="98">
        <f ca="1"/>
        <v>0</v>
      </c>
      <c r="L43" s="201"/>
      <c r="M43" s="201"/>
      <c r="S43" s="89" t="str">
        <f t="shared" ca="1" si="2"/>
        <v>HERRAMIENTAS, IMPLEMENTOS Y UTENSILIOS</v>
      </c>
      <c r="U43" s="89" t="str">
        <f t="shared" ca="1" si="0"/>
        <v>HERRAMIENTAS, IMPLEMENTOS Y UTENSILIOS</v>
      </c>
      <c r="V43" s="88" t="str">
        <f t="shared" ca="1" si="0"/>
        <v>Chatas clínicas</v>
      </c>
      <c r="W43" s="88" t="str">
        <f t="shared" ca="1" si="0"/>
        <v>G/5</v>
      </c>
      <c r="X43" s="88" cm="1">
        <f t="array" aca="1" ref="X43" ca="1">IFERROR(_xlfn.IFS(W43="E",1,W43="G/2",$I$3/2,W43="G/5",$I$3/5,W43="G/10",$I$3/10,W43="i",$I$3),"")</f>
        <v>0</v>
      </c>
      <c r="Y43" s="185">
        <f t="shared" ca="1" si="3"/>
        <v>0</v>
      </c>
      <c r="Z43" s="98">
        <f t="shared" ca="1" si="4"/>
        <v>0</v>
      </c>
      <c r="AA43" s="159">
        <f t="shared" ca="1" si="5"/>
        <v>0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98" t="str">
        <f ca="1"/>
        <v>HERRAMIENTAS, IMPLEMENTOS Y UTENSILIOS</v>
      </c>
      <c r="B44" s="98" t="str">
        <f ca="1"/>
        <v>Cooler de traslado</v>
      </c>
      <c r="C44" s="98" t="str">
        <f ca="1"/>
        <v>E</v>
      </c>
      <c r="D44" s="98">
        <f ca="1"/>
        <v>0</v>
      </c>
      <c r="E44" s="98">
        <f ca="1"/>
        <v>0</v>
      </c>
      <c r="F44" s="98">
        <f ca="1"/>
        <v>0</v>
      </c>
      <c r="G44" s="98">
        <f ca="1"/>
        <v>0</v>
      </c>
      <c r="H44" s="98">
        <f ca="1"/>
        <v>0</v>
      </c>
      <c r="I44" s="98">
        <f ca="1"/>
        <v>0</v>
      </c>
      <c r="J44" s="98">
        <f ca="1"/>
        <v>0</v>
      </c>
      <c r="L44" s="201"/>
      <c r="M44" s="201"/>
      <c r="S44" s="89" t="str">
        <f t="shared" ca="1" si="2"/>
        <v>HERRAMIENTAS, IMPLEMENTOS Y UTENSILIOS</v>
      </c>
      <c r="U44" s="89" t="str">
        <f t="shared" ca="1" si="0"/>
        <v>HERRAMIENTAS, IMPLEMENTOS Y UTENSILIOS</v>
      </c>
      <c r="V44" s="88" t="str">
        <f t="shared" ca="1" si="0"/>
        <v>Cooler de traslado</v>
      </c>
      <c r="W44" s="88" t="str">
        <f t="shared" ca="1" si="0"/>
        <v>E</v>
      </c>
      <c r="X44" s="88" cm="1">
        <f t="array" aca="1" ref="X44" ca="1">IFERROR(_xlfn.IFS(W44="E",1,W44="G/2",$I$3/2,W44="G/5",$I$3/5,W44="G/10",$I$3/10,W44="i",$I$3),"")</f>
        <v>1</v>
      </c>
      <c r="Y44" s="185">
        <f t="shared" ca="1" si="3"/>
        <v>0</v>
      </c>
      <c r="Z44" s="98">
        <f t="shared" ca="1" si="4"/>
        <v>0</v>
      </c>
      <c r="AA44" s="159">
        <f t="shared" ca="1" si="5"/>
        <v>1.5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98" t="str">
        <f ca="1"/>
        <v>HERRAMIENTAS, IMPLEMENTOS Y UTENSILIOS</v>
      </c>
      <c r="B45" s="98" t="str">
        <f ca="1"/>
        <v xml:space="preserve">Cuello de inmovilización </v>
      </c>
      <c r="C45" s="98" t="str">
        <f ca="1"/>
        <v>E</v>
      </c>
      <c r="D45" s="98">
        <f ca="1"/>
        <v>0</v>
      </c>
      <c r="E45" s="98">
        <f ca="1"/>
        <v>0</v>
      </c>
      <c r="F45" s="98">
        <f ca="1"/>
        <v>0</v>
      </c>
      <c r="G45" s="98">
        <f ca="1"/>
        <v>0</v>
      </c>
      <c r="H45" s="98">
        <f ca="1"/>
        <v>0</v>
      </c>
      <c r="I45" s="98">
        <f ca="1"/>
        <v>0</v>
      </c>
      <c r="J45" s="98">
        <f ca="1"/>
        <v>0</v>
      </c>
      <c r="L45" s="201"/>
      <c r="M45" s="201"/>
      <c r="S45" s="89" t="str">
        <f t="shared" ca="1" si="2"/>
        <v>HERRAMIENTAS, IMPLEMENTOS Y UTENSILIOS</v>
      </c>
      <c r="U45" s="89" t="str">
        <f t="shared" ca="1" si="0"/>
        <v>HERRAMIENTAS, IMPLEMENTOS Y UTENSILIOS</v>
      </c>
      <c r="V45" s="88" t="str">
        <f t="shared" ca="1" si="0"/>
        <v xml:space="preserve">Cuello de inmovilización </v>
      </c>
      <c r="W45" s="88" t="str">
        <f t="shared" ca="1" si="0"/>
        <v>E</v>
      </c>
      <c r="X45" s="88" cm="1">
        <f t="array" aca="1" ref="X45" ca="1">IFERROR(_xlfn.IFS(W45="E",1,W45="G/2",$I$3/2,W45="G/5",$I$3/5,W45="G/10",$I$3/10,W45="i",$I$3),"")</f>
        <v>1</v>
      </c>
      <c r="Y45" s="185">
        <f t="shared" ca="1" si="3"/>
        <v>0</v>
      </c>
      <c r="Z45" s="98">
        <f t="shared" ca="1" si="4"/>
        <v>0</v>
      </c>
      <c r="AA45" s="159">
        <f t="shared" ca="1" si="5"/>
        <v>1.5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98" t="str">
        <f ca="1"/>
        <v>HERRAMIENTAS, IMPLEMENTOS Y UTENSILIOS</v>
      </c>
      <c r="B46" s="98" t="str">
        <f ca="1"/>
        <v>Equipo de fleboclisis</v>
      </c>
      <c r="C46" s="98" t="str">
        <f ca="1"/>
        <v>G/2</v>
      </c>
      <c r="D46" s="98">
        <f ca="1"/>
        <v>0</v>
      </c>
      <c r="E46" s="98">
        <f ca="1"/>
        <v>0</v>
      </c>
      <c r="F46" s="98">
        <f ca="1"/>
        <v>0</v>
      </c>
      <c r="G46" s="98">
        <f ca="1"/>
        <v>0</v>
      </c>
      <c r="H46" s="98">
        <f ca="1"/>
        <v>0</v>
      </c>
      <c r="I46" s="98">
        <f ca="1"/>
        <v>0</v>
      </c>
      <c r="J46" s="98">
        <f ca="1"/>
        <v>0</v>
      </c>
      <c r="L46" s="201"/>
      <c r="M46" s="201"/>
      <c r="S46" s="89" t="str">
        <f t="shared" ca="1" si="2"/>
        <v>HERRAMIENTAS, IMPLEMENTOS Y UTENSILIOS</v>
      </c>
      <c r="U46" s="89" t="str">
        <f t="shared" ca="1" si="0"/>
        <v>HERRAMIENTAS, IMPLEMENTOS Y UTENSILIOS</v>
      </c>
      <c r="V46" s="88" t="str">
        <f t="shared" ca="1" si="0"/>
        <v>Equipo de fleboclisis</v>
      </c>
      <c r="W46" s="88" t="str">
        <f t="shared" ca="1" si="0"/>
        <v>G/2</v>
      </c>
      <c r="X46" s="88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98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98" t="str">
        <f ca="1"/>
        <v>HERRAMIENTAS, IMPLEMENTOS Y UTENSILIOS</v>
      </c>
      <c r="B47" s="98" t="str">
        <f ca="1"/>
        <v>Escabel</v>
      </c>
      <c r="C47" s="98" t="str">
        <f ca="1"/>
        <v>E</v>
      </c>
      <c r="D47" s="98">
        <f ca="1"/>
        <v>0</v>
      </c>
      <c r="E47" s="98">
        <f ca="1"/>
        <v>0</v>
      </c>
      <c r="F47" s="98">
        <f ca="1"/>
        <v>0</v>
      </c>
      <c r="G47" s="98">
        <f ca="1"/>
        <v>0</v>
      </c>
      <c r="H47" s="98">
        <f ca="1"/>
        <v>0</v>
      </c>
      <c r="I47" s="98">
        <f ca="1"/>
        <v>0</v>
      </c>
      <c r="J47" s="98">
        <f ca="1"/>
        <v>0</v>
      </c>
      <c r="L47" s="201"/>
      <c r="M47" s="201"/>
      <c r="S47" s="89" t="str">
        <f t="shared" ca="1" si="2"/>
        <v>HERRAMIENTAS, IMPLEMENTOS Y UTENSILIOS</v>
      </c>
      <c r="U47" s="89" t="str">
        <f t="shared" ca="1" si="0"/>
        <v>HERRAMIENTAS, IMPLEMENTOS Y UTENSILIOS</v>
      </c>
      <c r="V47" s="88" t="str">
        <f t="shared" ca="1" si="0"/>
        <v>Escabel</v>
      </c>
      <c r="W47" s="88" t="str">
        <f t="shared" ca="1" si="0"/>
        <v>E</v>
      </c>
      <c r="X47" s="88" cm="1">
        <f t="array" aca="1" ref="X47" ca="1">IFERROR(_xlfn.IFS(W47="E",1,W47="G/2",$I$3/2,W47="G/5",$I$3/5,W47="G/10",$I$3/10,W47="i",$I$3),"")</f>
        <v>1</v>
      </c>
      <c r="Y47" s="185">
        <f t="shared" ca="1" si="3"/>
        <v>0</v>
      </c>
      <c r="Z47" s="98">
        <f t="shared" ca="1" si="4"/>
        <v>0</v>
      </c>
      <c r="AA47" s="159">
        <f t="shared" ca="1" si="5"/>
        <v>1.5</v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98" t="str">
        <f ca="1"/>
        <v>HERRAMIENTAS, IMPLEMENTOS Y UTENSILIOS</v>
      </c>
      <c r="B48" s="98" t="str">
        <f ca="1"/>
        <v>Estantes metálicos</v>
      </c>
      <c r="C48" s="98" t="str">
        <f ca="1"/>
        <v>E</v>
      </c>
      <c r="D48" s="98">
        <f ca="1"/>
        <v>0</v>
      </c>
      <c r="E48" s="98">
        <f ca="1"/>
        <v>0</v>
      </c>
      <c r="F48" s="98">
        <f ca="1"/>
        <v>0</v>
      </c>
      <c r="G48" s="98">
        <f ca="1"/>
        <v>0</v>
      </c>
      <c r="H48" s="98">
        <f ca="1"/>
        <v>0</v>
      </c>
      <c r="I48" s="98">
        <f ca="1"/>
        <v>0</v>
      </c>
      <c r="J48" s="98">
        <f ca="1"/>
        <v>0</v>
      </c>
      <c r="L48" s="201"/>
      <c r="M48" s="201"/>
      <c r="S48" s="89" t="str">
        <f t="shared" ca="1" si="2"/>
        <v>HERRAMIENTAS, IMPLEMENTOS Y UTENSILIOS</v>
      </c>
      <c r="U48" s="89" t="str">
        <f t="shared" ca="1" si="0"/>
        <v>HERRAMIENTAS, IMPLEMENTOS Y UTENSILIOS</v>
      </c>
      <c r="V48" s="88" t="str">
        <f t="shared" ca="1" si="0"/>
        <v>Estantes metálicos</v>
      </c>
      <c r="W48" s="88" t="str">
        <f t="shared" ca="1" si="0"/>
        <v>E</v>
      </c>
      <c r="X48" s="88" cm="1">
        <f t="array" aca="1" ref="X48" ca="1">IFERROR(_xlfn.IFS(W48="E",1,W48="G/2",$I$3/2,W48="G/5",$I$3/5,W48="G/10",$I$3/10,W48="i",$I$3),"")</f>
        <v>1</v>
      </c>
      <c r="Y48" s="185">
        <f t="shared" ca="1" si="3"/>
        <v>0</v>
      </c>
      <c r="Z48" s="98">
        <f t="shared" ca="1" si="4"/>
        <v>0</v>
      </c>
      <c r="AA48" s="159">
        <f t="shared" ca="1" si="5"/>
        <v>1.5</v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98" t="str">
        <f ca="1"/>
        <v>HERRAMIENTAS, IMPLEMENTOS Y UTENSILIOS</v>
      </c>
      <c r="B49" s="98" t="str">
        <f ca="1"/>
        <v xml:space="preserve">Jarro  de un litro </v>
      </c>
      <c r="C49" s="98" t="str">
        <f ca="1"/>
        <v>G/5</v>
      </c>
      <c r="D49" s="98">
        <f ca="1"/>
        <v>0</v>
      </c>
      <c r="E49" s="98">
        <f ca="1"/>
        <v>0</v>
      </c>
      <c r="F49" s="98">
        <f ca="1"/>
        <v>0</v>
      </c>
      <c r="G49" s="98">
        <f ca="1"/>
        <v>0</v>
      </c>
      <c r="H49" s="98">
        <f ca="1"/>
        <v>0</v>
      </c>
      <c r="I49" s="98">
        <f ca="1"/>
        <v>0</v>
      </c>
      <c r="J49" s="98">
        <f ca="1"/>
        <v>0</v>
      </c>
      <c r="L49" s="201"/>
      <c r="M49" s="201"/>
      <c r="S49" s="89" t="str">
        <f t="shared" ca="1" si="2"/>
        <v>HERRAMIENTAS, IMPLEMENTOS Y UTENSILIOS</v>
      </c>
      <c r="U49" s="89" t="str">
        <f t="shared" ca="1" si="0"/>
        <v>HERRAMIENTAS, IMPLEMENTOS Y UTENSILIOS</v>
      </c>
      <c r="V49" s="88" t="str">
        <f t="shared" ca="1" si="0"/>
        <v xml:space="preserve">Jarro  de un litro </v>
      </c>
      <c r="W49" s="88" t="str">
        <f t="shared" ca="1" si="0"/>
        <v>G/5</v>
      </c>
      <c r="X49" s="88" cm="1">
        <f t="array" aca="1" ref="X49" ca="1">IFERROR(_xlfn.IFS(W49="E",1,W49="G/2",$I$3/2,W49="G/5",$I$3/5,W49="G/10",$I$3/10,W49="i",$I$3),"")</f>
        <v>0</v>
      </c>
      <c r="Y49" s="185">
        <f t="shared" ca="1" si="3"/>
        <v>0</v>
      </c>
      <c r="Z49" s="98">
        <f t="shared" ca="1" si="4"/>
        <v>0</v>
      </c>
      <c r="AA49" s="159">
        <f t="shared" ca="1" si="5"/>
        <v>0</v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98" t="str">
        <f ca="1"/>
        <v>HERRAMIENTAS, IMPLEMENTOS Y UTENSILIOS</v>
      </c>
      <c r="B50" s="98" t="str">
        <f ca="1"/>
        <v xml:space="preserve">Lavatorio mediano </v>
      </c>
      <c r="C50" s="98" t="str">
        <f ca="1"/>
        <v>E</v>
      </c>
      <c r="D50" s="98">
        <f ca="1"/>
        <v>0</v>
      </c>
      <c r="E50" s="98">
        <f ca="1"/>
        <v>0</v>
      </c>
      <c r="F50" s="98">
        <f ca="1"/>
        <v>0</v>
      </c>
      <c r="G50" s="98">
        <f ca="1"/>
        <v>0</v>
      </c>
      <c r="H50" s="98">
        <f ca="1"/>
        <v>0</v>
      </c>
      <c r="I50" s="98">
        <f ca="1"/>
        <v>0</v>
      </c>
      <c r="J50" s="98">
        <f ca="1"/>
        <v>0</v>
      </c>
      <c r="L50" s="201"/>
      <c r="M50" s="201"/>
      <c r="S50" s="89" t="str">
        <f t="shared" ca="1" si="2"/>
        <v>HERRAMIENTAS, IMPLEMENTOS Y UTENSILIOS</v>
      </c>
      <c r="U50" s="89" t="str">
        <f t="shared" ca="1" si="0"/>
        <v>HERRAMIENTAS, IMPLEMENTOS Y UTENSILIOS</v>
      </c>
      <c r="V50" s="88" t="str">
        <f t="shared" ca="1" si="0"/>
        <v xml:space="preserve">Lavatorio mediano </v>
      </c>
      <c r="W50" s="88" t="str">
        <f t="shared" ca="1" si="0"/>
        <v>E</v>
      </c>
      <c r="X50" s="88" cm="1">
        <f t="array" aca="1" ref="X50" ca="1">IFERROR(_xlfn.IFS(W50="E",1,W50="G/2",$I$3/2,W50="G/5",$I$3/5,W50="G/10",$I$3/10,W50="i",$I$3),"")</f>
        <v>1</v>
      </c>
      <c r="Y50" s="185">
        <f t="shared" ca="1" si="3"/>
        <v>0</v>
      </c>
      <c r="Z50" s="98">
        <f t="shared" ca="1" si="4"/>
        <v>0</v>
      </c>
      <c r="AA50" s="159">
        <f t="shared" ca="1" si="5"/>
        <v>1.5</v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98" t="str">
        <f ca="1"/>
        <v>HERRAMIENTAS, IMPLEMENTOS Y UTENSILIOS</v>
      </c>
      <c r="B51" s="98" t="str">
        <f ca="1"/>
        <v>Mesa  mayo</v>
      </c>
      <c r="C51" s="98" t="str">
        <f ca="1"/>
        <v>E</v>
      </c>
      <c r="D51" s="98">
        <f ca="1"/>
        <v>0</v>
      </c>
      <c r="E51" s="98">
        <f ca="1"/>
        <v>0</v>
      </c>
      <c r="F51" s="98">
        <f ca="1"/>
        <v>0</v>
      </c>
      <c r="G51" s="98">
        <f ca="1"/>
        <v>0</v>
      </c>
      <c r="H51" s="98">
        <f ca="1"/>
        <v>0</v>
      </c>
      <c r="I51" s="98">
        <f ca="1"/>
        <v>0</v>
      </c>
      <c r="J51" s="98">
        <f ca="1"/>
        <v>0</v>
      </c>
      <c r="L51" s="201"/>
      <c r="M51" s="201"/>
      <c r="S51" s="89" t="str">
        <f t="shared" ca="1" si="2"/>
        <v>HERRAMIENTAS, IMPLEMENTOS Y UTENSILIOS</v>
      </c>
      <c r="U51" s="89" t="str">
        <f t="shared" ca="1" si="0"/>
        <v>HERRAMIENTAS, IMPLEMENTOS Y UTENSILIOS</v>
      </c>
      <c r="V51" s="88" t="str">
        <f t="shared" ca="1" si="0"/>
        <v>Mesa  mayo</v>
      </c>
      <c r="W51" s="88" t="str">
        <f t="shared" ca="1" si="0"/>
        <v>E</v>
      </c>
      <c r="X51" s="88" cm="1">
        <f t="array" aca="1" ref="X51" ca="1">IFERROR(_xlfn.IFS(W51="E",1,W51="G/2",$I$3/2,W51="G/5",$I$3/5,W51="G/10",$I$3/10,W51="i",$I$3),"")</f>
        <v>1</v>
      </c>
      <c r="Y51" s="185">
        <f t="shared" ca="1" si="3"/>
        <v>0</v>
      </c>
      <c r="Z51" s="98">
        <f t="shared" ca="1" si="4"/>
        <v>0</v>
      </c>
      <c r="AA51" s="159">
        <f t="shared" ca="1" si="5"/>
        <v>1.5</v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98" t="str">
        <f ca="1"/>
        <v>HERRAMIENTAS, IMPLEMENTOS Y UTENSILIOS</v>
      </c>
      <c r="B52" s="98" t="str">
        <f ca="1"/>
        <v>Mesa de comer</v>
      </c>
      <c r="C52" s="98" t="str">
        <f ca="1"/>
        <v>G/5</v>
      </c>
      <c r="D52" s="98">
        <f ca="1"/>
        <v>0</v>
      </c>
      <c r="E52" s="98">
        <f ca="1"/>
        <v>0</v>
      </c>
      <c r="F52" s="98">
        <f ca="1"/>
        <v>0</v>
      </c>
      <c r="G52" s="98">
        <f ca="1"/>
        <v>0</v>
      </c>
      <c r="H52" s="98">
        <f ca="1"/>
        <v>0</v>
      </c>
      <c r="I52" s="98">
        <f ca="1"/>
        <v>0</v>
      </c>
      <c r="J52" s="98">
        <f ca="1"/>
        <v>0</v>
      </c>
      <c r="L52" s="201"/>
      <c r="M52" s="201"/>
      <c r="S52" s="89" t="str">
        <f t="shared" ca="1" si="2"/>
        <v>HERRAMIENTAS, IMPLEMENTOS Y UTENSILIOS</v>
      </c>
      <c r="U52" s="89" t="str">
        <f t="shared" ca="1" si="0"/>
        <v>HERRAMIENTAS, IMPLEMENTOS Y UTENSILIOS</v>
      </c>
      <c r="V52" s="88" t="str">
        <f t="shared" ca="1" si="0"/>
        <v>Mesa de comer</v>
      </c>
      <c r="W52" s="88" t="str">
        <f t="shared" ca="1" si="0"/>
        <v>G/5</v>
      </c>
      <c r="X52" s="88" cm="1">
        <f t="array" aca="1" ref="X52" ca="1">IFERROR(_xlfn.IFS(W52="E",1,W52="G/2",$I$3/2,W52="G/5",$I$3/5,W52="G/10",$I$3/10,W52="i",$I$3),"")</f>
        <v>0</v>
      </c>
      <c r="Y52" s="185">
        <f t="shared" ca="1" si="3"/>
        <v>0</v>
      </c>
      <c r="Z52" s="98">
        <f t="shared" ca="1" si="4"/>
        <v>0</v>
      </c>
      <c r="AA52" s="159">
        <f t="shared" ca="1" si="5"/>
        <v>0</v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98" t="str">
        <f ca="1"/>
        <v>HERRAMIENTAS, IMPLEMENTOS Y UTENSILIOS</v>
      </c>
      <c r="B53" s="98" t="str">
        <f ca="1"/>
        <v xml:space="preserve">Pato urinarios </v>
      </c>
      <c r="C53" s="98" t="str">
        <f ca="1"/>
        <v>G/5</v>
      </c>
      <c r="D53" s="98">
        <f ca="1"/>
        <v>0</v>
      </c>
      <c r="E53" s="98">
        <f ca="1"/>
        <v>0</v>
      </c>
      <c r="F53" s="98">
        <f ca="1"/>
        <v>0</v>
      </c>
      <c r="G53" s="98">
        <f ca="1"/>
        <v>0</v>
      </c>
      <c r="H53" s="98">
        <f ca="1"/>
        <v>0</v>
      </c>
      <c r="I53" s="98">
        <f ca="1"/>
        <v>0</v>
      </c>
      <c r="J53" s="98">
        <f ca="1"/>
        <v>0</v>
      </c>
      <c r="L53" s="201"/>
      <c r="M53" s="201"/>
      <c r="S53" s="89" t="str">
        <f t="shared" ca="1" si="2"/>
        <v>HERRAMIENTAS, IMPLEMENTOS Y UTENSILIOS</v>
      </c>
      <c r="U53" s="89" t="str">
        <f t="shared" ca="1" si="0"/>
        <v>HERRAMIENTAS, IMPLEMENTOS Y UTENSILIOS</v>
      </c>
      <c r="V53" s="88" t="str">
        <f t="shared" ca="1" si="0"/>
        <v xml:space="preserve">Pato urinarios </v>
      </c>
      <c r="W53" s="88" t="str">
        <f t="shared" ca="1" si="0"/>
        <v>G/5</v>
      </c>
      <c r="X53" s="88" cm="1">
        <f t="array" aca="1" ref="X53" ca="1">IFERROR(_xlfn.IFS(W53="E",1,W53="G/2",$I$3/2,W53="G/5",$I$3/5,W53="G/10",$I$3/10,W53="i",$I$3),"")</f>
        <v>0</v>
      </c>
      <c r="Y53" s="185">
        <f t="shared" ca="1" si="3"/>
        <v>0</v>
      </c>
      <c r="Z53" s="98">
        <f t="shared" ca="1" si="4"/>
        <v>0</v>
      </c>
      <c r="AA53" s="159">
        <f t="shared" ca="1" si="5"/>
        <v>0</v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98" t="str">
        <f ca="1"/>
        <v>HERRAMIENTAS, IMPLEMENTOS Y UTENSILIOS</v>
      </c>
      <c r="B54" s="98" t="str">
        <f ca="1"/>
        <v xml:space="preserve">Porta bisturíes </v>
      </c>
      <c r="C54" s="98" t="str">
        <f ca="1"/>
        <v>I</v>
      </c>
      <c r="D54" s="98">
        <f ca="1"/>
        <v>0</v>
      </c>
      <c r="E54" s="98">
        <f ca="1"/>
        <v>0</v>
      </c>
      <c r="F54" s="98">
        <f ca="1"/>
        <v>0</v>
      </c>
      <c r="G54" s="98">
        <f ca="1"/>
        <v>0</v>
      </c>
      <c r="H54" s="98">
        <f ca="1"/>
        <v>0</v>
      </c>
      <c r="I54" s="98">
        <f ca="1"/>
        <v>0</v>
      </c>
      <c r="J54" s="98">
        <f ca="1"/>
        <v>0</v>
      </c>
      <c r="L54" s="201"/>
      <c r="M54" s="201"/>
      <c r="S54" s="89" t="str">
        <f t="shared" ca="1" si="2"/>
        <v>HERRAMIENTAS, IMPLEMENTOS Y UTENSILIOS</v>
      </c>
      <c r="U54" s="89" t="str">
        <f t="shared" ca="1" si="0"/>
        <v>HERRAMIENTAS, IMPLEMENTOS Y UTENSILIOS</v>
      </c>
      <c r="V54" s="88" t="str">
        <f t="shared" ca="1" si="0"/>
        <v xml:space="preserve">Porta bisturíes </v>
      </c>
      <c r="W54" s="88" t="str">
        <f t="shared" ca="1" si="0"/>
        <v>I</v>
      </c>
      <c r="X54" s="88" cm="1">
        <f t="array" aca="1" ref="X54" ca="1">IFERROR(_xlfn.IFS(W54="E",1,W54="G/2",$I$3/2,W54="G/5",$I$3/5,W54="G/10",$I$3/10,W54="i",$I$3),"")</f>
        <v>0</v>
      </c>
      <c r="Y54" s="185">
        <f t="shared" ca="1" si="3"/>
        <v>0</v>
      </c>
      <c r="Z54" s="98">
        <f t="shared" ca="1" si="4"/>
        <v>0</v>
      </c>
      <c r="AA54" s="159">
        <f t="shared" ca="1" si="5"/>
        <v>0</v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98" t="str">
        <f ca="1"/>
        <v>HERRAMIENTAS, IMPLEMENTOS Y UTENSILIOS</v>
      </c>
      <c r="B55" s="98" t="str">
        <f ca="1"/>
        <v>Porta sueros</v>
      </c>
      <c r="C55" s="98" t="str">
        <f ca="1"/>
        <v>E</v>
      </c>
      <c r="D55" s="98">
        <f ca="1"/>
        <v>0</v>
      </c>
      <c r="E55" s="98">
        <f ca="1"/>
        <v>0</v>
      </c>
      <c r="F55" s="98">
        <f ca="1"/>
        <v>0</v>
      </c>
      <c r="G55" s="98">
        <f ca="1"/>
        <v>0</v>
      </c>
      <c r="H55" s="98">
        <f ca="1"/>
        <v>0</v>
      </c>
      <c r="I55" s="98">
        <f ca="1"/>
        <v>0</v>
      </c>
      <c r="J55" s="98">
        <f ca="1"/>
        <v>0</v>
      </c>
      <c r="L55" s="201"/>
      <c r="M55" s="201"/>
      <c r="S55" s="89" t="str">
        <f t="shared" ca="1" si="2"/>
        <v>HERRAMIENTAS, IMPLEMENTOS Y UTENSILIOS</v>
      </c>
      <c r="U55" s="89" t="str">
        <f t="shared" ca="1" si="0"/>
        <v>HERRAMIENTAS, IMPLEMENTOS Y UTENSILIOS</v>
      </c>
      <c r="V55" s="88" t="str">
        <f t="shared" ca="1" si="0"/>
        <v>Porta sueros</v>
      </c>
      <c r="W55" s="88" t="str">
        <f t="shared" ca="1" si="0"/>
        <v>E</v>
      </c>
      <c r="X55" s="88" cm="1">
        <f t="array" aca="1" ref="X55" ca="1">IFERROR(_xlfn.IFS(W55="E",1,W55="G/2",$I$3/2,W55="G/5",$I$3/5,W55="G/10",$I$3/10,W55="i",$I$3),"")</f>
        <v>1</v>
      </c>
      <c r="Y55" s="185">
        <f t="shared" ca="1" si="3"/>
        <v>0</v>
      </c>
      <c r="Z55" s="98">
        <f t="shared" ca="1" si="4"/>
        <v>0</v>
      </c>
      <c r="AA55" s="159">
        <f t="shared" ca="1" si="5"/>
        <v>1.5</v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98" t="str">
        <f ca="1"/>
        <v>HERRAMIENTAS, IMPLEMENTOS Y UTENSILIOS</v>
      </c>
      <c r="B56" s="98" t="str">
        <f ca="1"/>
        <v>Silla de ruedas</v>
      </c>
      <c r="C56" s="98" t="str">
        <f ca="1"/>
        <v>E</v>
      </c>
      <c r="D56" s="98">
        <f ca="1"/>
        <v>0</v>
      </c>
      <c r="E56" s="98">
        <f ca="1"/>
        <v>0</v>
      </c>
      <c r="F56" s="98">
        <f ca="1"/>
        <v>0</v>
      </c>
      <c r="G56" s="98">
        <f ca="1"/>
        <v>0</v>
      </c>
      <c r="H56" s="98">
        <f ca="1"/>
        <v>0</v>
      </c>
      <c r="I56" s="98">
        <f ca="1"/>
        <v>0</v>
      </c>
      <c r="J56" s="98">
        <f ca="1"/>
        <v>0</v>
      </c>
      <c r="L56" s="201"/>
      <c r="M56" s="201"/>
      <c r="S56" s="89" t="str">
        <f t="shared" ca="1" si="2"/>
        <v>HERRAMIENTAS, IMPLEMENTOS Y UTENSILIOS</v>
      </c>
      <c r="U56" s="89" t="str">
        <f t="shared" ca="1" si="0"/>
        <v>HERRAMIENTAS, IMPLEMENTOS Y UTENSILIOS</v>
      </c>
      <c r="V56" s="88" t="str">
        <f t="shared" ca="1" si="0"/>
        <v>Silla de ruedas</v>
      </c>
      <c r="W56" s="88" t="str">
        <f t="shared" ca="1" si="0"/>
        <v>E</v>
      </c>
      <c r="X56" s="88" cm="1">
        <f t="array" aca="1" ref="X56" ca="1">IFERROR(_xlfn.IFS(W56="E",1,W56="G/2",$I$3/2,W56="G/5",$I$3/5,W56="G/10",$I$3/10,W56="i",$I$3),"")</f>
        <v>1</v>
      </c>
      <c r="Y56" s="185">
        <f t="shared" ca="1" si="3"/>
        <v>0</v>
      </c>
      <c r="Z56" s="98">
        <f t="shared" ca="1" si="4"/>
        <v>0</v>
      </c>
      <c r="AA56" s="159">
        <f t="shared" ca="1" si="5"/>
        <v>1.5</v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98" t="str">
        <f ca="1"/>
        <v>HERRAMIENTAS, IMPLEMENTOS Y UTENSILIOS</v>
      </c>
      <c r="B57" s="98" t="str">
        <f ca="1"/>
        <v>Tabla clínica para enfermería</v>
      </c>
      <c r="C57" s="98" t="str">
        <f ca="1"/>
        <v>G/5</v>
      </c>
      <c r="D57" s="98">
        <f ca="1"/>
        <v>0</v>
      </c>
      <c r="E57" s="98">
        <f ca="1"/>
        <v>0</v>
      </c>
      <c r="F57" s="98">
        <f ca="1"/>
        <v>0</v>
      </c>
      <c r="G57" s="98">
        <f ca="1"/>
        <v>0</v>
      </c>
      <c r="H57" s="98">
        <f ca="1"/>
        <v>0</v>
      </c>
      <c r="I57" s="98">
        <f ca="1"/>
        <v>0</v>
      </c>
      <c r="J57" s="98">
        <f ca="1"/>
        <v>0</v>
      </c>
      <c r="L57" s="201"/>
      <c r="M57" s="201"/>
      <c r="S57" s="89" t="str">
        <f t="shared" ca="1" si="2"/>
        <v>HERRAMIENTAS, IMPLEMENTOS Y UTENSILIOS</v>
      </c>
      <c r="U57" s="89" t="str">
        <f t="shared" ca="1" si="0"/>
        <v>HERRAMIENTAS, IMPLEMENTOS Y UTENSILIOS</v>
      </c>
      <c r="V57" s="88" t="str">
        <f t="shared" ca="1" si="0"/>
        <v>Tabla clínica para enfermería</v>
      </c>
      <c r="W57" s="88" t="str">
        <f t="shared" ca="1" si="0"/>
        <v>G/5</v>
      </c>
      <c r="X57" s="88" cm="1">
        <f t="array" aca="1" ref="X57" ca="1">IFERROR(_xlfn.IFS(W57="E",1,W57="G/2",$I$3/2,W57="G/5",$I$3/5,W57="G/10",$I$3/10,W57="i",$I$3),"")</f>
        <v>0</v>
      </c>
      <c r="Y57" s="185">
        <f t="shared" ca="1" si="3"/>
        <v>0</v>
      </c>
      <c r="Z57" s="98">
        <f t="shared" ca="1" si="4"/>
        <v>0</v>
      </c>
      <c r="AA57" s="159">
        <f t="shared" ca="1" si="5"/>
        <v>0</v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98" t="str">
        <f ca="1"/>
        <v>HERRAMIENTAS, IMPLEMENTOS Y UTENSILIOS</v>
      </c>
      <c r="B58" s="98" t="str">
        <f ca="1"/>
        <v>Velador clínico metálico</v>
      </c>
      <c r="C58" s="98" t="str">
        <f ca="1"/>
        <v>E</v>
      </c>
      <c r="D58" s="98">
        <f ca="1"/>
        <v>0</v>
      </c>
      <c r="E58" s="98">
        <f ca="1"/>
        <v>0</v>
      </c>
      <c r="F58" s="98">
        <f ca="1"/>
        <v>0</v>
      </c>
      <c r="G58" s="98">
        <f ca="1"/>
        <v>0</v>
      </c>
      <c r="H58" s="98">
        <f ca="1"/>
        <v>0</v>
      </c>
      <c r="I58" s="98">
        <f ca="1"/>
        <v>0</v>
      </c>
      <c r="J58" s="98">
        <f ca="1"/>
        <v>0</v>
      </c>
      <c r="L58" s="201"/>
      <c r="M58" s="201"/>
      <c r="S58" s="89" t="str">
        <f t="shared" ca="1" si="2"/>
        <v>HERRAMIENTAS, IMPLEMENTOS Y UTENSILIOS</v>
      </c>
      <c r="U58" s="89" t="str">
        <f t="shared" ca="1" si="0"/>
        <v>HERRAMIENTAS, IMPLEMENTOS Y UTENSILIOS</v>
      </c>
      <c r="V58" s="88" t="str">
        <f t="shared" ca="1" si="0"/>
        <v>Velador clínico metálico</v>
      </c>
      <c r="W58" s="88" t="str">
        <f t="shared" ca="1" si="0"/>
        <v>E</v>
      </c>
      <c r="X58" s="88" cm="1">
        <f t="array" aca="1" ref="X58" ca="1">IFERROR(_xlfn.IFS(W58="E",1,W58="G/2",$I$3/2,W58="G/5",$I$3/5,W58="G/10",$I$3/10,W58="i",$I$3),"")</f>
        <v>1</v>
      </c>
      <c r="Y58" s="185">
        <f t="shared" ca="1" si="3"/>
        <v>0</v>
      </c>
      <c r="Z58" s="98">
        <f t="shared" ca="1" si="4"/>
        <v>0</v>
      </c>
      <c r="AA58" s="159">
        <f t="shared" ca="1" si="5"/>
        <v>1.5</v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98" t="str">
        <f ca="1"/>
        <v>HERRAMIENTAS, IMPLEMENTOS Y UTENSILIOS</v>
      </c>
      <c r="B59" s="98" t="str">
        <f ca="1"/>
        <v>Balón de esponja</v>
      </c>
      <c r="C59" s="98" t="str">
        <f ca="1"/>
        <v>G/2</v>
      </c>
      <c r="D59" s="98">
        <f ca="1"/>
        <v>0</v>
      </c>
      <c r="E59" s="98">
        <f ca="1"/>
        <v>0</v>
      </c>
      <c r="F59" s="98">
        <f ca="1"/>
        <v>0</v>
      </c>
      <c r="G59" s="98">
        <f ca="1"/>
        <v>0</v>
      </c>
      <c r="H59" s="98">
        <f ca="1"/>
        <v>0</v>
      </c>
      <c r="I59" s="98">
        <f ca="1"/>
        <v>0</v>
      </c>
      <c r="J59" s="98">
        <f ca="1"/>
        <v>0</v>
      </c>
      <c r="L59" s="201"/>
      <c r="M59" s="201"/>
      <c r="S59" s="89" t="str">
        <f t="shared" ca="1" si="2"/>
        <v>HERRAMIENTAS, IMPLEMENTOS Y UTENSILIOS</v>
      </c>
      <c r="U59" s="89" t="str">
        <f t="shared" ca="1" si="0"/>
        <v>HERRAMIENTAS, IMPLEMENTOS Y UTENSILIOS</v>
      </c>
      <c r="V59" s="88" t="str">
        <f t="shared" ca="1" si="0"/>
        <v>Balón de esponja</v>
      </c>
      <c r="W59" s="88" t="str">
        <f t="shared" ca="1" si="0"/>
        <v>G/2</v>
      </c>
      <c r="X59" s="88" cm="1">
        <f t="array" aca="1" ref="X59" ca="1">IFERROR(_xlfn.IFS(W59="E",1,W59="G/2",$I$3/2,W59="G/5",$I$3/5,W59="G/10",$I$3/10,W59="i",$I$3),"")</f>
        <v>0</v>
      </c>
      <c r="Y59" s="185">
        <f t="shared" ca="1" si="3"/>
        <v>0</v>
      </c>
      <c r="Z59" s="98">
        <f t="shared" ca="1" si="4"/>
        <v>0</v>
      </c>
      <c r="AA59" s="159">
        <f t="shared" ca="1" si="5"/>
        <v>0</v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98" t="str">
        <f ca="1"/>
        <v>HERRAMIENTAS, IMPLEMENTOS Y UTENSILIOS</v>
      </c>
      <c r="B60" s="98" t="str">
        <f ca="1"/>
        <v xml:space="preserve">Balón medicinal </v>
      </c>
      <c r="C60" s="98" t="str">
        <f ca="1"/>
        <v>G/2</v>
      </c>
      <c r="D60" s="98">
        <f ca="1"/>
        <v>0</v>
      </c>
      <c r="E60" s="98">
        <f ca="1"/>
        <v>0</v>
      </c>
      <c r="F60" s="98">
        <f ca="1"/>
        <v>0</v>
      </c>
      <c r="G60" s="98">
        <f ca="1"/>
        <v>0</v>
      </c>
      <c r="H60" s="98">
        <f ca="1"/>
        <v>0</v>
      </c>
      <c r="I60" s="98">
        <f ca="1"/>
        <v>0</v>
      </c>
      <c r="J60" s="98">
        <f ca="1"/>
        <v>0</v>
      </c>
      <c r="L60" s="201"/>
      <c r="M60" s="201"/>
      <c r="S60" s="89" t="str">
        <f t="shared" ca="1" si="2"/>
        <v>HERRAMIENTAS, IMPLEMENTOS Y UTENSILIOS</v>
      </c>
      <c r="U60" s="89" t="str">
        <f t="shared" ca="1" si="0"/>
        <v>HERRAMIENTAS, IMPLEMENTOS Y UTENSILIOS</v>
      </c>
      <c r="V60" s="88" t="str">
        <f t="shared" ca="1" si="0"/>
        <v xml:space="preserve">Balón medicinal </v>
      </c>
      <c r="W60" s="88" t="str">
        <f t="shared" ca="1" si="0"/>
        <v>G/2</v>
      </c>
      <c r="X60" s="88" cm="1">
        <f t="array" aca="1" ref="X60" ca="1">IFERROR(_xlfn.IFS(W60="E",1,W60="G/2",$I$3/2,W60="G/5",$I$3/5,W60="G/10",$I$3/10,W60="i",$I$3),"")</f>
        <v>0</v>
      </c>
      <c r="Y60" s="185">
        <f t="shared" ca="1" si="3"/>
        <v>0</v>
      </c>
      <c r="Z60" s="98">
        <f t="shared" ca="1" si="4"/>
        <v>0</v>
      </c>
      <c r="AA60" s="159">
        <f t="shared" ca="1" si="5"/>
        <v>0</v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98" t="str">
        <f ca="1"/>
        <v>HERRAMIENTAS, IMPLEMENTOS Y UTENSILIOS</v>
      </c>
      <c r="B61" s="98" t="str">
        <f ca="1"/>
        <v>Balón suizo</v>
      </c>
      <c r="C61" s="98" t="str">
        <f ca="1"/>
        <v>G/5</v>
      </c>
      <c r="D61" s="98">
        <f ca="1"/>
        <v>0</v>
      </c>
      <c r="E61" s="98">
        <f ca="1"/>
        <v>0</v>
      </c>
      <c r="F61" s="98">
        <f ca="1"/>
        <v>0</v>
      </c>
      <c r="G61" s="98">
        <f ca="1"/>
        <v>0</v>
      </c>
      <c r="H61" s="98">
        <f ca="1"/>
        <v>0</v>
      </c>
      <c r="I61" s="98">
        <f ca="1"/>
        <v>0</v>
      </c>
      <c r="J61" s="98">
        <f ca="1"/>
        <v>0</v>
      </c>
      <c r="L61" s="201"/>
      <c r="M61" s="201"/>
      <c r="S61" s="89" t="str">
        <f t="shared" ca="1" si="2"/>
        <v>HERRAMIENTAS, IMPLEMENTOS Y UTENSILIOS</v>
      </c>
      <c r="U61" s="89" t="str">
        <f t="shared" ca="1" si="0"/>
        <v>HERRAMIENTAS, IMPLEMENTOS Y UTENSILIOS</v>
      </c>
      <c r="V61" s="88" t="str">
        <f t="shared" ca="1" si="0"/>
        <v>Balón suizo</v>
      </c>
      <c r="W61" s="88" t="str">
        <f t="shared" ca="1" si="0"/>
        <v>G/5</v>
      </c>
      <c r="X61" s="88" cm="1">
        <f t="array" aca="1" ref="X61" ca="1">IFERROR(_xlfn.IFS(W61="E",1,W61="G/2",$I$3/2,W61="G/5",$I$3/5,W61="G/10",$I$3/10,W61="i",$I$3),"")</f>
        <v>0</v>
      </c>
      <c r="Y61" s="185">
        <f t="shared" ca="1" si="3"/>
        <v>0</v>
      </c>
      <c r="Z61" s="98">
        <f t="shared" ca="1" si="4"/>
        <v>0</v>
      </c>
      <c r="AA61" s="159">
        <f t="shared" ca="1" si="5"/>
        <v>0</v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98" t="str">
        <f ca="1"/>
        <v>HERRAMIENTAS, IMPLEMENTOS Y UTENSILIOS</v>
      </c>
      <c r="B62" s="98" t="str">
        <f ca="1"/>
        <v>Bandeja</v>
      </c>
      <c r="C62" s="98" t="str">
        <f ca="1"/>
        <v>G/10</v>
      </c>
      <c r="D62" s="98">
        <f ca="1"/>
        <v>0</v>
      </c>
      <c r="E62" s="98">
        <f ca="1"/>
        <v>0</v>
      </c>
      <c r="F62" s="98">
        <f ca="1"/>
        <v>0</v>
      </c>
      <c r="G62" s="98">
        <f ca="1"/>
        <v>0</v>
      </c>
      <c r="H62" s="98">
        <f ca="1"/>
        <v>0</v>
      </c>
      <c r="I62" s="98">
        <f ca="1"/>
        <v>0</v>
      </c>
      <c r="J62" s="98">
        <f ca="1"/>
        <v>0</v>
      </c>
      <c r="L62" s="201"/>
      <c r="M62" s="201"/>
      <c r="S62" s="89" t="str">
        <f t="shared" ca="1" si="2"/>
        <v>HERRAMIENTAS, IMPLEMENTOS Y UTENSILIOS</v>
      </c>
      <c r="U62" s="89" t="str">
        <f t="shared" ca="1" si="0"/>
        <v>HERRAMIENTAS, IMPLEMENTOS Y UTENSILIOS</v>
      </c>
      <c r="V62" s="88" t="str">
        <f t="shared" ca="1" si="0"/>
        <v>Bandeja</v>
      </c>
      <c r="W62" s="88" t="str">
        <f t="shared" ca="1" si="0"/>
        <v>G/10</v>
      </c>
      <c r="X62" s="88" cm="1">
        <f t="array" aca="1" ref="X62" ca="1">IFERROR(_xlfn.IFS(W62="E",1,W62="G/2",$I$3/2,W62="G/5",$I$3/5,W62="G/10",$I$3/10,W62="i",$I$3),"")</f>
        <v>0</v>
      </c>
      <c r="Y62" s="185">
        <f t="shared" ca="1" si="3"/>
        <v>0</v>
      </c>
      <c r="Z62" s="98">
        <f t="shared" ca="1" si="4"/>
        <v>0</v>
      </c>
      <c r="AA62" s="159">
        <f t="shared" ca="1" si="5"/>
        <v>0</v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98" t="str">
        <f ca="1"/>
        <v>HERRAMIENTAS, IMPLEMENTOS Y UTENSILIOS</v>
      </c>
      <c r="B63" s="98" t="str">
        <f ca="1"/>
        <v>Colchón anti escaras</v>
      </c>
      <c r="C63" s="98" t="str">
        <f ca="1"/>
        <v>E</v>
      </c>
      <c r="D63" s="98">
        <f ca="1"/>
        <v>0</v>
      </c>
      <c r="E63" s="98">
        <f ca="1"/>
        <v>0</v>
      </c>
      <c r="F63" s="98">
        <f ca="1"/>
        <v>0</v>
      </c>
      <c r="G63" s="98">
        <f ca="1"/>
        <v>0</v>
      </c>
      <c r="H63" s="98">
        <f ca="1"/>
        <v>0</v>
      </c>
      <c r="I63" s="98">
        <f ca="1"/>
        <v>0</v>
      </c>
      <c r="J63" s="98">
        <f ca="1"/>
        <v>0</v>
      </c>
      <c r="L63" s="201"/>
      <c r="M63" s="201"/>
      <c r="S63" s="89" t="str">
        <f t="shared" ca="1" si="2"/>
        <v>HERRAMIENTAS, IMPLEMENTOS Y UTENSILIOS</v>
      </c>
      <c r="U63" s="89" t="str">
        <f t="shared" ca="1" si="0"/>
        <v>HERRAMIENTAS, IMPLEMENTOS Y UTENSILIOS</v>
      </c>
      <c r="V63" s="88" t="str">
        <f t="shared" ca="1" si="0"/>
        <v>Colchón anti escaras</v>
      </c>
      <c r="W63" s="88" t="str">
        <f t="shared" ca="1" si="0"/>
        <v>E</v>
      </c>
      <c r="X63" s="88" cm="1">
        <f t="array" aca="1" ref="X63" ca="1">IFERROR(_xlfn.IFS(W63="E",1,W63="G/2",$I$3/2,W63="G/5",$I$3/5,W63="G/10",$I$3/10,W63="i",$I$3),"")</f>
        <v>1</v>
      </c>
      <c r="Y63" s="185">
        <f t="shared" ca="1" si="3"/>
        <v>0</v>
      </c>
      <c r="Z63" s="98">
        <f t="shared" ca="1" si="4"/>
        <v>0</v>
      </c>
      <c r="AA63" s="159">
        <f t="shared" ca="1" si="5"/>
        <v>1.5</v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98" t="str">
        <f ca="1"/>
        <v>HERRAMIENTAS, IMPLEMENTOS Y UTENSILIOS</v>
      </c>
      <c r="B64" s="98" t="str">
        <f ca="1"/>
        <v>Colchonetas para adulto mayor</v>
      </c>
      <c r="C64" s="98" t="str">
        <f ca="1"/>
        <v>G/2</v>
      </c>
      <c r="D64" s="98">
        <f ca="1"/>
        <v>0</v>
      </c>
      <c r="E64" s="98">
        <f ca="1"/>
        <v>0</v>
      </c>
      <c r="F64" s="98">
        <f ca="1"/>
        <v>0</v>
      </c>
      <c r="G64" s="98">
        <f ca="1"/>
        <v>0</v>
      </c>
      <c r="H64" s="98">
        <f ca="1"/>
        <v>0</v>
      </c>
      <c r="I64" s="98">
        <f ca="1"/>
        <v>0</v>
      </c>
      <c r="J64" s="98">
        <f ca="1"/>
        <v>0</v>
      </c>
      <c r="L64" s="201"/>
      <c r="M64" s="201"/>
      <c r="S64" s="89" t="str">
        <f t="shared" ca="1" si="2"/>
        <v>HERRAMIENTAS, IMPLEMENTOS Y UTENSILIOS</v>
      </c>
      <c r="U64" s="89" t="str">
        <f t="shared" ca="1" si="0"/>
        <v>HERRAMIENTAS, IMPLEMENTOS Y UTENSILIOS</v>
      </c>
      <c r="V64" s="88" t="str">
        <f t="shared" ca="1" si="0"/>
        <v>Colchonetas para adulto mayor</v>
      </c>
      <c r="W64" s="88" t="str">
        <f t="shared" ca="1" si="0"/>
        <v>G/2</v>
      </c>
      <c r="X64" s="88" cm="1">
        <f t="array" aca="1" ref="X64" ca="1">IFERROR(_xlfn.IFS(W64="E",1,W64="G/2",$I$3/2,W64="G/5",$I$3/5,W64="G/10",$I$3/10,W64="i",$I$3),"")</f>
        <v>0</v>
      </c>
      <c r="Y64" s="185">
        <f t="shared" ca="1" si="3"/>
        <v>0</v>
      </c>
      <c r="Z64" s="98">
        <f t="shared" ca="1" si="4"/>
        <v>0</v>
      </c>
      <c r="AA64" s="159">
        <f t="shared" ca="1" si="5"/>
        <v>0</v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98" t="str">
        <f ca="1"/>
        <v>HERRAMIENTAS, IMPLEMENTOS Y UTENSILIOS</v>
      </c>
      <c r="B65" s="98" t="str">
        <f ca="1"/>
        <v>Espejo de cuerpo</v>
      </c>
      <c r="C65" s="98" t="str">
        <f ca="1"/>
        <v>E</v>
      </c>
      <c r="D65" s="98">
        <f ca="1"/>
        <v>0</v>
      </c>
      <c r="E65" s="98">
        <f ca="1"/>
        <v>0</v>
      </c>
      <c r="F65" s="98">
        <f ca="1"/>
        <v>0</v>
      </c>
      <c r="G65" s="98">
        <f ca="1"/>
        <v>0</v>
      </c>
      <c r="H65" s="98">
        <f ca="1"/>
        <v>0</v>
      </c>
      <c r="I65" s="98">
        <f ca="1"/>
        <v>0</v>
      </c>
      <c r="J65" s="98">
        <f ca="1"/>
        <v>0</v>
      </c>
      <c r="L65" s="201"/>
      <c r="M65" s="201"/>
      <c r="S65" s="89" t="str">
        <f t="shared" ca="1" si="2"/>
        <v>HERRAMIENTAS, IMPLEMENTOS Y UTENSILIOS</v>
      </c>
      <c r="U65" s="89" t="str">
        <f t="shared" ca="1" si="0"/>
        <v>HERRAMIENTAS, IMPLEMENTOS Y UTENSILIOS</v>
      </c>
      <c r="V65" s="88" t="str">
        <f t="shared" ca="1" si="0"/>
        <v>Espejo de cuerpo</v>
      </c>
      <c r="W65" s="88" t="str">
        <f t="shared" ca="1" si="0"/>
        <v>E</v>
      </c>
      <c r="X65" s="88" cm="1">
        <f t="array" aca="1" ref="X65" ca="1">IFERROR(_xlfn.IFS(W65="E",1,W65="G/2",$I$3/2,W65="G/5",$I$3/5,W65="G/10",$I$3/10,W65="i",$I$3),"")</f>
        <v>1</v>
      </c>
      <c r="Y65" s="185">
        <f t="shared" ca="1" si="3"/>
        <v>0</v>
      </c>
      <c r="Z65" s="98">
        <f t="shared" ca="1" si="4"/>
        <v>0</v>
      </c>
      <c r="AA65" s="159">
        <f t="shared" ca="1" si="5"/>
        <v>1.5</v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98" t="str">
        <f ca="1"/>
        <v>HERRAMIENTAS, IMPLEMENTOS Y UTENSILIOS</v>
      </c>
      <c r="B66" s="98" t="str">
        <f ca="1"/>
        <v>Espejo de rostro</v>
      </c>
      <c r="C66" s="98" t="str">
        <f ca="1"/>
        <v>E</v>
      </c>
      <c r="D66" s="98">
        <f ca="1"/>
        <v>0</v>
      </c>
      <c r="E66" s="98">
        <f ca="1"/>
        <v>0</v>
      </c>
      <c r="F66" s="98">
        <f ca="1"/>
        <v>0</v>
      </c>
      <c r="G66" s="98">
        <f ca="1"/>
        <v>0</v>
      </c>
      <c r="H66" s="98">
        <f ca="1"/>
        <v>0</v>
      </c>
      <c r="I66" s="98">
        <f ca="1"/>
        <v>0</v>
      </c>
      <c r="J66" s="98">
        <f ca="1"/>
        <v>0</v>
      </c>
      <c r="L66" s="201"/>
      <c r="M66" s="201"/>
      <c r="S66" s="89" t="str">
        <f t="shared" ca="1" si="2"/>
        <v>HERRAMIENTAS, IMPLEMENTOS Y UTENSILIOS</v>
      </c>
      <c r="U66" s="89" t="str">
        <f t="shared" ca="1" si="0"/>
        <v>HERRAMIENTAS, IMPLEMENTOS Y UTENSILIOS</v>
      </c>
      <c r="V66" s="88" t="str">
        <f t="shared" ca="1" si="0"/>
        <v>Espejo de rostro</v>
      </c>
      <c r="W66" s="88" t="str">
        <f t="shared" ca="1" si="0"/>
        <v>E</v>
      </c>
      <c r="X66" s="88" cm="1">
        <f t="array" aca="1" ref="X66" ca="1">IFERROR(_xlfn.IFS(W66="E",1,W66="G/2",$I$3/2,W66="G/5",$I$3/5,W66="G/10",$I$3/10,W66="i",$I$3),"")</f>
        <v>1</v>
      </c>
      <c r="Y66" s="185">
        <f t="shared" ca="1" si="3"/>
        <v>0</v>
      </c>
      <c r="Z66" s="98">
        <f t="shared" ca="1" si="4"/>
        <v>0</v>
      </c>
      <c r="AA66" s="159">
        <f t="shared" ca="1" si="5"/>
        <v>1.5</v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98" t="str">
        <f ca="1"/>
        <v>HERRAMIENTAS, IMPLEMENTOS Y UTENSILIOS</v>
      </c>
      <c r="B67" s="98" t="str">
        <f ca="1"/>
        <v>Lavamanos portátil</v>
      </c>
      <c r="C67" s="98" t="str">
        <f ca="1"/>
        <v>E</v>
      </c>
      <c r="D67" s="98">
        <f ca="1"/>
        <v>0</v>
      </c>
      <c r="E67" s="98">
        <f ca="1"/>
        <v>0</v>
      </c>
      <c r="F67" s="98">
        <f ca="1"/>
        <v>0</v>
      </c>
      <c r="G67" s="98">
        <f ca="1"/>
        <v>0</v>
      </c>
      <c r="H67" s="98">
        <f ca="1"/>
        <v>0</v>
      </c>
      <c r="I67" s="98">
        <f ca="1"/>
        <v>0</v>
      </c>
      <c r="J67" s="98">
        <f ca="1"/>
        <v>0</v>
      </c>
      <c r="L67" s="201"/>
      <c r="M67" s="201"/>
      <c r="S67" s="89" t="str">
        <f t="shared" ca="1" si="2"/>
        <v>HERRAMIENTAS, IMPLEMENTOS Y UTENSILIOS</v>
      </c>
      <c r="U67" s="89" t="str">
        <f t="shared" ca="1" si="0"/>
        <v>HERRAMIENTAS, IMPLEMENTOS Y UTENSILIOS</v>
      </c>
      <c r="V67" s="88" t="str">
        <f t="shared" ca="1" si="0"/>
        <v>Lavamanos portátil</v>
      </c>
      <c r="W67" s="88" t="str">
        <f t="shared" ca="1" si="0"/>
        <v>E</v>
      </c>
      <c r="X67" s="88" cm="1">
        <f t="array" aca="1" ref="X67" ca="1">IFERROR(_xlfn.IFS(W67="E",1,W67="G/2",$I$3/2,W67="G/5",$I$3/5,W67="G/10",$I$3/10,W67="i",$I$3),"")</f>
        <v>1</v>
      </c>
      <c r="Y67" s="185">
        <f t="shared" ca="1" si="3"/>
        <v>0</v>
      </c>
      <c r="Z67" s="98">
        <f t="shared" ca="1" si="4"/>
        <v>0</v>
      </c>
      <c r="AA67" s="159">
        <f t="shared" ca="1" si="5"/>
        <v>1.5</v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98" t="str">
        <f ca="1"/>
        <v>HERRAMIENTAS, IMPLEMENTOS Y UTENSILIOS</v>
      </c>
      <c r="B68" s="98" t="str">
        <f ca="1"/>
        <v>Licuadora</v>
      </c>
      <c r="C68" s="98" t="str">
        <f ca="1"/>
        <v>E</v>
      </c>
      <c r="D68" s="98">
        <f ca="1"/>
        <v>0</v>
      </c>
      <c r="E68" s="98">
        <f ca="1"/>
        <v>0</v>
      </c>
      <c r="F68" s="98">
        <f ca="1"/>
        <v>0</v>
      </c>
      <c r="G68" s="98">
        <f ca="1"/>
        <v>0</v>
      </c>
      <c r="H68" s="98">
        <f ca="1"/>
        <v>0</v>
      </c>
      <c r="I68" s="98">
        <f ca="1"/>
        <v>0</v>
      </c>
      <c r="J68" s="98">
        <f ca="1"/>
        <v>0</v>
      </c>
      <c r="L68" s="201"/>
      <c r="M68" s="201"/>
      <c r="S68" s="89" t="str">
        <f t="shared" ca="1" si="2"/>
        <v>HERRAMIENTAS, IMPLEMENTOS Y UTENSILIOS</v>
      </c>
      <c r="U68" s="89" t="str">
        <f t="shared" ca="1" si="0"/>
        <v>HERRAMIENTAS, IMPLEMENTOS Y UTENSILIOS</v>
      </c>
      <c r="V68" s="88" t="str">
        <f t="shared" ca="1" si="0"/>
        <v>Licuadora</v>
      </c>
      <c r="W68" s="88" t="str">
        <f t="shared" ca="1" si="0"/>
        <v>E</v>
      </c>
      <c r="X68" s="88" cm="1">
        <f t="array" aca="1" ref="X68" ca="1">IFERROR(_xlfn.IFS(W68="E",1,W68="G/2",$I$3/2,W68="G/5",$I$3/5,W68="G/10",$I$3/10,W68="i",$I$3),"")</f>
        <v>1</v>
      </c>
      <c r="Y68" s="185">
        <f t="shared" ca="1" si="3"/>
        <v>0</v>
      </c>
      <c r="Z68" s="98">
        <f t="shared" ca="1" si="4"/>
        <v>0</v>
      </c>
      <c r="AA68" s="159">
        <f t="shared" ca="1" si="5"/>
        <v>1.5</v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98" t="str">
        <f ca="1"/>
        <v>HERRAMIENTAS, IMPLEMENTOS Y UTENSILIOS</v>
      </c>
      <c r="B69" s="98" t="str">
        <f ca="1"/>
        <v>Mesa auxiliar con ruedas metálicas</v>
      </c>
      <c r="C69" s="98" t="str">
        <f ca="1"/>
        <v>E</v>
      </c>
      <c r="D69" s="98">
        <f ca="1"/>
        <v>0</v>
      </c>
      <c r="E69" s="98">
        <f ca="1"/>
        <v>0</v>
      </c>
      <c r="F69" s="98">
        <f ca="1"/>
        <v>0</v>
      </c>
      <c r="G69" s="98">
        <f ca="1"/>
        <v>0</v>
      </c>
      <c r="H69" s="98">
        <f ca="1"/>
        <v>0</v>
      </c>
      <c r="I69" s="98">
        <f ca="1"/>
        <v>0</v>
      </c>
      <c r="J69" s="98">
        <f ca="1"/>
        <v>0</v>
      </c>
      <c r="L69" s="201"/>
      <c r="M69" s="201"/>
      <c r="S69" s="89" t="str">
        <f t="shared" ca="1" si="2"/>
        <v>HERRAMIENTAS, IMPLEMENTOS Y UTENSILIOS</v>
      </c>
      <c r="U69" s="89" t="str">
        <f t="shared" ca="1" si="0"/>
        <v>HERRAMIENTAS, IMPLEMENTOS Y UTENSILIOS</v>
      </c>
      <c r="V69" s="88" t="str">
        <f t="shared" ca="1" si="0"/>
        <v>Mesa auxiliar con ruedas metálicas</v>
      </c>
      <c r="W69" s="88" t="str">
        <f t="shared" ca="1" si="0"/>
        <v>E</v>
      </c>
      <c r="X69" s="88" cm="1">
        <f t="array" aca="1" ref="X69" ca="1">IFERROR(_xlfn.IFS(W69="E",1,W69="G/2",$I$3/2,W69="G/5",$I$3/5,W69="G/10",$I$3/10,W69="i",$I$3),"")</f>
        <v>1</v>
      </c>
      <c r="Y69" s="185">
        <f t="shared" ca="1" si="3"/>
        <v>0</v>
      </c>
      <c r="Z69" s="98">
        <f t="shared" ca="1" si="4"/>
        <v>0</v>
      </c>
      <c r="AA69" s="159">
        <f t="shared" ca="1" si="5"/>
        <v>1.5</v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98" t="str">
        <f ca="1"/>
        <v>HERRAMIENTAS, IMPLEMENTOS Y UTENSILIOS</v>
      </c>
      <c r="B70" s="98" t="str">
        <f ca="1"/>
        <v xml:space="preserve">Mesa con sillas </v>
      </c>
      <c r="C70" s="98" t="str">
        <f ca="1"/>
        <v>E</v>
      </c>
      <c r="D70" s="98">
        <f ca="1"/>
        <v>0</v>
      </c>
      <c r="E70" s="98">
        <f ca="1"/>
        <v>0</v>
      </c>
      <c r="F70" s="98">
        <f ca="1"/>
        <v>0</v>
      </c>
      <c r="G70" s="98">
        <f ca="1"/>
        <v>0</v>
      </c>
      <c r="H70" s="98">
        <f ca="1"/>
        <v>0</v>
      </c>
      <c r="I70" s="98">
        <f ca="1"/>
        <v>0</v>
      </c>
      <c r="J70" s="98">
        <f ca="1"/>
        <v>0</v>
      </c>
      <c r="L70" s="201"/>
      <c r="M70" s="201"/>
      <c r="S70" s="89" t="str">
        <f t="shared" ca="1" si="2"/>
        <v>HERRAMIENTAS, IMPLEMENTOS Y UTENSILIOS</v>
      </c>
      <c r="U70" s="89" t="str">
        <f t="shared" ca="1" si="0"/>
        <v>HERRAMIENTAS, IMPLEMENTOS Y UTENSILIOS</v>
      </c>
      <c r="V70" s="88" t="str">
        <f t="shared" ca="1" si="0"/>
        <v xml:space="preserve">Mesa con sillas </v>
      </c>
      <c r="W70" s="88" t="str">
        <f t="shared" ca="1" si="0"/>
        <v>E</v>
      </c>
      <c r="X70" s="88" cm="1">
        <f t="array" aca="1" ref="X70" ca="1">IFERROR(_xlfn.IFS(W70="E",1,W70="G/2",$I$3/2,W70="G/5",$I$3/5,W70="G/10",$I$3/10,W70="i",$I$3),"")</f>
        <v>1</v>
      </c>
      <c r="Y70" s="185">
        <f t="shared" ca="1" si="3"/>
        <v>0</v>
      </c>
      <c r="Z70" s="98">
        <f t="shared" ca="1" si="4"/>
        <v>0</v>
      </c>
      <c r="AA70" s="159">
        <f t="shared" ca="1" si="5"/>
        <v>1.5</v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98" t="str">
        <f ca="1"/>
        <v>HERRAMIENTAS, IMPLEMENTOS Y UTENSILIOS</v>
      </c>
      <c r="B71" s="98" t="str">
        <f ca="1"/>
        <v>Platos y cubiertos</v>
      </c>
      <c r="C71" s="98" t="str">
        <f ca="1"/>
        <v>G/10</v>
      </c>
      <c r="D71" s="98">
        <f ca="1"/>
        <v>0</v>
      </c>
      <c r="E71" s="98">
        <f ca="1"/>
        <v>0</v>
      </c>
      <c r="F71" s="98">
        <f ca="1"/>
        <v>0</v>
      </c>
      <c r="G71" s="98">
        <f ca="1"/>
        <v>0</v>
      </c>
      <c r="H71" s="98">
        <f ca="1"/>
        <v>0</v>
      </c>
      <c r="I71" s="98">
        <f ca="1"/>
        <v>0</v>
      </c>
      <c r="J71" s="98">
        <f ca="1"/>
        <v>0</v>
      </c>
      <c r="L71" s="201"/>
      <c r="M71" s="201"/>
      <c r="S71" s="89" t="str">
        <f t="shared" ca="1" si="2"/>
        <v>HERRAMIENTAS, IMPLEMENTOS Y UTENSILIOS</v>
      </c>
      <c r="U71" s="89" t="str">
        <f t="shared" ca="1" si="0"/>
        <v>HERRAMIENTAS, IMPLEMENTOS Y UTENSILIOS</v>
      </c>
      <c r="V71" s="88" t="str">
        <f t="shared" ca="1" si="0"/>
        <v>Platos y cubiertos</v>
      </c>
      <c r="W71" s="88" t="str">
        <f t="shared" ca="1" si="0"/>
        <v>G/10</v>
      </c>
      <c r="X71" s="88" cm="1">
        <f t="array" aca="1" ref="X71" ca="1">IFERROR(_xlfn.IFS(W71="E",1,W71="G/2",$I$3/2,W71="G/5",$I$3/5,W71="G/10",$I$3/10,W71="i",$I$3),"")</f>
        <v>0</v>
      </c>
      <c r="Y71" s="185">
        <f t="shared" ca="1" si="3"/>
        <v>0</v>
      </c>
      <c r="Z71" s="98">
        <f t="shared" ca="1" si="4"/>
        <v>0</v>
      </c>
      <c r="AA71" s="159">
        <f t="shared" ca="1" si="5"/>
        <v>0</v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98" t="str">
        <f ca="1"/>
        <v>HERRAMIENTAS, IMPLEMENTOS Y UTENSILIOS</v>
      </c>
      <c r="B72" s="98" t="str">
        <f ca="1"/>
        <v>Retrete portátil</v>
      </c>
      <c r="C72" s="98" t="str">
        <f ca="1"/>
        <v>E</v>
      </c>
      <c r="D72" s="98">
        <f ca="1"/>
        <v>0</v>
      </c>
      <c r="E72" s="98">
        <f ca="1"/>
        <v>0</v>
      </c>
      <c r="F72" s="98">
        <f ca="1"/>
        <v>0</v>
      </c>
      <c r="G72" s="98">
        <f ca="1"/>
        <v>0</v>
      </c>
      <c r="H72" s="98">
        <f ca="1"/>
        <v>0</v>
      </c>
      <c r="I72" s="98">
        <f ca="1"/>
        <v>0</v>
      </c>
      <c r="J72" s="98">
        <f ca="1"/>
        <v>0</v>
      </c>
      <c r="L72" s="201"/>
      <c r="M72" s="201"/>
      <c r="S72" s="89" t="str">
        <f t="shared" ca="1" si="2"/>
        <v>HERRAMIENTAS, IMPLEMENTOS Y UTENSILIOS</v>
      </c>
      <c r="U72" s="89" t="str">
        <f t="shared" ca="1" si="0"/>
        <v>HERRAMIENTAS, IMPLEMENTOS Y UTENSILIOS</v>
      </c>
      <c r="V72" s="88" t="str">
        <f t="shared" ca="1" si="0"/>
        <v>Retrete portátil</v>
      </c>
      <c r="W72" s="88" t="str">
        <f t="shared" ca="1" si="0"/>
        <v>E</v>
      </c>
      <c r="X72" s="88" cm="1">
        <f t="array" aca="1" ref="X72" ca="1">IFERROR(_xlfn.IFS(W72="E",1,W72="G/2",$I$3/2,W72="G/5",$I$3/5,W72="G/10",$I$3/10,W72="i",$I$3),"")</f>
        <v>1</v>
      </c>
      <c r="Y72" s="185">
        <f t="shared" ca="1" si="3"/>
        <v>0</v>
      </c>
      <c r="Z72" s="98">
        <f t="shared" ca="1" si="4"/>
        <v>0</v>
      </c>
      <c r="AA72" s="159">
        <f t="shared" ca="1" si="5"/>
        <v>1.5</v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98" t="str">
        <f ca="1"/>
        <v>HERRAMIENTAS, IMPLEMENTOS Y UTENSILIOS</v>
      </c>
      <c r="B73" s="98" t="str">
        <f ca="1"/>
        <v xml:space="preserve">Sala de ducha </v>
      </c>
      <c r="C73" s="98" t="str">
        <f ca="1"/>
        <v>E</v>
      </c>
      <c r="D73" s="98">
        <f ca="1"/>
        <v>0</v>
      </c>
      <c r="E73" s="98">
        <f ca="1"/>
        <v>0</v>
      </c>
      <c r="F73" s="98">
        <f ca="1"/>
        <v>0</v>
      </c>
      <c r="G73" s="98">
        <f ca="1"/>
        <v>0</v>
      </c>
      <c r="H73" s="98">
        <f ca="1"/>
        <v>0</v>
      </c>
      <c r="I73" s="98">
        <f ca="1"/>
        <v>0</v>
      </c>
      <c r="J73" s="98">
        <f ca="1"/>
        <v>0</v>
      </c>
      <c r="L73" s="201"/>
      <c r="M73" s="201"/>
      <c r="S73" s="89" t="str">
        <f t="shared" ca="1" si="2"/>
        <v>HERRAMIENTAS, IMPLEMENTOS Y UTENSILIOS</v>
      </c>
      <c r="U73" s="89" t="str">
        <f t="shared" ca="1" si="0"/>
        <v>HERRAMIENTAS, IMPLEMENTOS Y UTENSILIOS</v>
      </c>
      <c r="V73" s="88" t="str">
        <f t="shared" ca="1" si="0"/>
        <v xml:space="preserve">Sala de ducha </v>
      </c>
      <c r="W73" s="88" t="str">
        <f t="shared" ca="1" si="0"/>
        <v>E</v>
      </c>
      <c r="X73" s="88" cm="1">
        <f t="array" aca="1" ref="X73" ca="1">IFERROR(_xlfn.IFS(W73="E",1,W73="G/2",$I$3/2,W73="G/5",$I$3/5,W73="G/10",$I$3/10,W73="i",$I$3),"")</f>
        <v>1</v>
      </c>
      <c r="Y73" s="185">
        <f t="shared" ca="1" si="3"/>
        <v>0</v>
      </c>
      <c r="Z73" s="98">
        <f t="shared" ca="1" si="4"/>
        <v>0</v>
      </c>
      <c r="AA73" s="159">
        <f t="shared" ca="1" si="5"/>
        <v>1.5</v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98" t="str">
        <f ca="1"/>
        <v>HERRAMIENTAS, IMPLEMENTOS Y UTENSILIOS</v>
      </c>
      <c r="B74" s="98" t="str">
        <f ca="1"/>
        <v>Set de juegos de salón</v>
      </c>
      <c r="C74" s="98" t="str">
        <f ca="1"/>
        <v>E</v>
      </c>
      <c r="D74" s="98">
        <f ca="1"/>
        <v>0</v>
      </c>
      <c r="E74" s="98">
        <f ca="1"/>
        <v>0</v>
      </c>
      <c r="F74" s="98">
        <f ca="1"/>
        <v>0</v>
      </c>
      <c r="G74" s="98">
        <f ca="1"/>
        <v>0</v>
      </c>
      <c r="H74" s="98">
        <f ca="1"/>
        <v>0</v>
      </c>
      <c r="I74" s="98">
        <f ca="1"/>
        <v>0</v>
      </c>
      <c r="J74" s="98">
        <f ca="1"/>
        <v>0</v>
      </c>
      <c r="L74" s="201"/>
      <c r="M74" s="201"/>
      <c r="S74" s="89" t="str">
        <f t="shared" ca="1" si="2"/>
        <v>HERRAMIENTAS, IMPLEMENTOS Y UTENSILIOS</v>
      </c>
      <c r="U74" s="89" t="str">
        <f t="shared" ca="1" si="0"/>
        <v>HERRAMIENTAS, IMPLEMENTOS Y UTENSILIOS</v>
      </c>
      <c r="V74" s="88" t="str">
        <f t="shared" ca="1" si="0"/>
        <v>Set de juegos de salón</v>
      </c>
      <c r="W74" s="88" t="str">
        <f t="shared" ca="1" si="0"/>
        <v>E</v>
      </c>
      <c r="X74" s="88" cm="1">
        <f t="array" aca="1" ref="X74" ca="1">IFERROR(_xlfn.IFS(W74="E",1,W74="G/2",$I$3/2,W74="G/5",$I$3/5,W74="G/10",$I$3/10,W74="i",$I$3),"")</f>
        <v>1</v>
      </c>
      <c r="Y74" s="185">
        <f t="shared" ca="1" si="3"/>
        <v>0</v>
      </c>
      <c r="Z74" s="98">
        <f t="shared" ca="1" si="4"/>
        <v>0</v>
      </c>
      <c r="AA74" s="159">
        <f t="shared" ca="1" si="5"/>
        <v>1.5</v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98" t="str">
        <f ca="1"/>
        <v>HERRAMIENTAS, IMPLEMENTOS Y UTENSILIOS</v>
      </c>
      <c r="B75" s="98" t="str">
        <f ca="1"/>
        <v>Silla de ducha</v>
      </c>
      <c r="C75" s="98" t="str">
        <f ca="1"/>
        <v>E</v>
      </c>
      <c r="D75" s="98">
        <f ca="1"/>
        <v>0</v>
      </c>
      <c r="E75" s="98">
        <f ca="1"/>
        <v>0</v>
      </c>
      <c r="F75" s="98">
        <f ca="1"/>
        <v>0</v>
      </c>
      <c r="G75" s="98">
        <f ca="1"/>
        <v>0</v>
      </c>
      <c r="H75" s="98">
        <f ca="1"/>
        <v>0</v>
      </c>
      <c r="I75" s="98">
        <f ca="1"/>
        <v>0</v>
      </c>
      <c r="J75" s="98">
        <f ca="1"/>
        <v>0</v>
      </c>
      <c r="L75" s="201"/>
      <c r="M75" s="201"/>
      <c r="S75" s="89" t="str">
        <f t="shared" ca="1" si="2"/>
        <v>HERRAMIENTAS, IMPLEMENTOS Y UTENSILIOS</v>
      </c>
      <c r="U75" s="89" t="str">
        <f t="shared" ref="U75:W138" ca="1" si="6">IFERROR(A75,"")</f>
        <v>HERRAMIENTAS, IMPLEMENTOS Y UTENSILIOS</v>
      </c>
      <c r="V75" s="88" t="str">
        <f t="shared" ca="1" si="6"/>
        <v>Silla de ducha</v>
      </c>
      <c r="W75" s="88" t="str">
        <f t="shared" ca="1" si="6"/>
        <v>E</v>
      </c>
      <c r="X75" s="88" cm="1">
        <f t="array" aca="1" ref="X75" ca="1">IFERROR(_xlfn.IFS(W75="E",1,W75="G/2",$I$3/2,W75="G/5",$I$3/5,W75="G/10",$I$3/10,W75="i",$I$3),"")</f>
        <v>1</v>
      </c>
      <c r="Y75" s="185">
        <f t="shared" ca="1" si="3"/>
        <v>0</v>
      </c>
      <c r="Z75" s="98">
        <f t="shared" ca="1" si="4"/>
        <v>0</v>
      </c>
      <c r="AA75" s="159">
        <f t="shared" ca="1" si="5"/>
        <v>1.5</v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98" t="str">
        <f ca="1"/>
        <v>HERRAMIENTAS, IMPLEMENTOS Y UTENSILIOS</v>
      </c>
      <c r="B76" s="98" t="str">
        <f ca="1"/>
        <v>Vitrina clínica metálica</v>
      </c>
      <c r="C76" s="98" t="str">
        <f ca="1"/>
        <v>E</v>
      </c>
      <c r="D76" s="98">
        <f ca="1"/>
        <v>0</v>
      </c>
      <c r="E76" s="98">
        <f ca="1"/>
        <v>0</v>
      </c>
      <c r="F76" s="98">
        <f ca="1"/>
        <v>0</v>
      </c>
      <c r="G76" s="98">
        <f ca="1"/>
        <v>0</v>
      </c>
      <c r="H76" s="98">
        <f ca="1"/>
        <v>0</v>
      </c>
      <c r="I76" s="98">
        <f ca="1"/>
        <v>0</v>
      </c>
      <c r="J76" s="98">
        <f ca="1"/>
        <v>0</v>
      </c>
      <c r="L76" s="201"/>
      <c r="M76" s="201"/>
      <c r="S76" s="89" t="str">
        <f t="shared" ref="S76:S139" ca="1" si="7">IFERROR(A76,"")</f>
        <v>HERRAMIENTAS, IMPLEMENTOS Y UTENSILIOS</v>
      </c>
      <c r="U76" s="89" t="str">
        <f t="shared" ca="1" si="6"/>
        <v>HERRAMIENTAS, IMPLEMENTOS Y UTENSILIOS</v>
      </c>
      <c r="V76" s="88" t="str">
        <f t="shared" ca="1" si="6"/>
        <v>Vitrina clínica metálica</v>
      </c>
      <c r="W76" s="88" t="str">
        <f t="shared" ca="1" si="6"/>
        <v>E</v>
      </c>
      <c r="X76" s="88" cm="1">
        <f t="array" aca="1" ref="X76" ca="1">IFERROR(_xlfn.IFS(W76="E",1,W76="G/2",$I$3/2,W76="G/5",$I$3/5,W76="G/10",$I$3/10,W76="i",$I$3),"")</f>
        <v>1</v>
      </c>
      <c r="Y76" s="185">
        <f t="shared" ref="Y76:Y139" ca="1" si="8">IFERROR(H76,"")</f>
        <v>0</v>
      </c>
      <c r="Z76" s="98">
        <f t="shared" ref="Z76:Z139" ca="1" si="9">IFERROR(Y76/X76,0)</f>
        <v>0</v>
      </c>
      <c r="AA76" s="159">
        <f t="shared" ca="1" si="5"/>
        <v>1.5</v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98" t="str">
        <f ca="1"/>
        <v>MATERIAL INTERACTIVO (DIDÁCTICO)</v>
      </c>
      <c r="B77" s="98" t="str">
        <f ca="1"/>
        <v xml:space="preserve">Ambú </v>
      </c>
      <c r="C77" s="98" t="str">
        <f ca="1"/>
        <v>E</v>
      </c>
      <c r="D77" s="98">
        <f ca="1"/>
        <v>0</v>
      </c>
      <c r="E77" s="98">
        <f ca="1"/>
        <v>0</v>
      </c>
      <c r="F77" s="98">
        <f ca="1"/>
        <v>0</v>
      </c>
      <c r="G77" s="98">
        <f ca="1"/>
        <v>0</v>
      </c>
      <c r="H77" s="98">
        <f ca="1"/>
        <v>0</v>
      </c>
      <c r="I77" s="98">
        <f ca="1"/>
        <v>0</v>
      </c>
      <c r="J77" s="98">
        <f ca="1"/>
        <v>0</v>
      </c>
      <c r="L77" s="201"/>
      <c r="M77" s="201"/>
      <c r="S77" s="89" t="str">
        <f t="shared" ca="1" si="7"/>
        <v>MATERIAL INTERACTIVO (DIDÁCTICO)</v>
      </c>
      <c r="U77" s="89" t="str">
        <f t="shared" ca="1" si="6"/>
        <v>MATERIAL INTERACTIVO (DIDÁCTICO)</v>
      </c>
      <c r="V77" s="88" t="str">
        <f t="shared" ca="1" si="6"/>
        <v xml:space="preserve">Ambú </v>
      </c>
      <c r="W77" s="88" t="str">
        <f t="shared" ca="1" si="6"/>
        <v>E</v>
      </c>
      <c r="X77" s="88" cm="1">
        <f t="array" aca="1" ref="X77" ca="1">IFERROR(_xlfn.IFS(W77="E",1,W77="G/2",$I$3/2,W77="G/5",$I$3/5,W77="G/10",$I$3/10,W77="i",$I$3),"")</f>
        <v>1</v>
      </c>
      <c r="Y77" s="185">
        <f t="shared" ca="1" si="8"/>
        <v>0</v>
      </c>
      <c r="Z77" s="98">
        <f t="shared" ca="1" si="9"/>
        <v>0</v>
      </c>
      <c r="AA77" s="159">
        <f t="shared" ca="1" si="5"/>
        <v>1.5</v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98" t="str">
        <f ca="1"/>
        <v>MATERIAL INTERACTIVO (DIDÁCTICO)</v>
      </c>
      <c r="B78" s="98" t="str">
        <f ca="1"/>
        <v xml:space="preserve">Brazo de simulación </v>
      </c>
      <c r="C78" s="98" t="str">
        <f ca="1"/>
        <v>G/5</v>
      </c>
      <c r="D78" s="98">
        <f ca="1"/>
        <v>0</v>
      </c>
      <c r="E78" s="98">
        <f ca="1"/>
        <v>0</v>
      </c>
      <c r="F78" s="98">
        <f ca="1"/>
        <v>0</v>
      </c>
      <c r="G78" s="98">
        <f ca="1"/>
        <v>0</v>
      </c>
      <c r="H78" s="98">
        <f ca="1"/>
        <v>0</v>
      </c>
      <c r="I78" s="98">
        <f ca="1"/>
        <v>0</v>
      </c>
      <c r="J78" s="98">
        <f ca="1"/>
        <v>0</v>
      </c>
      <c r="L78" s="201"/>
      <c r="M78" s="201"/>
      <c r="S78" s="89" t="str">
        <f t="shared" ca="1" si="7"/>
        <v>MATERIAL INTERACTIVO (DIDÁCTICO)</v>
      </c>
      <c r="U78" s="89" t="str">
        <f t="shared" ca="1" si="6"/>
        <v>MATERIAL INTERACTIVO (DIDÁCTICO)</v>
      </c>
      <c r="V78" s="88" t="str">
        <f t="shared" ca="1" si="6"/>
        <v xml:space="preserve">Brazo de simulación </v>
      </c>
      <c r="W78" s="88" t="str">
        <f t="shared" ca="1" si="6"/>
        <v>G/5</v>
      </c>
      <c r="X78" s="88" cm="1">
        <f t="array" aca="1" ref="X78" ca="1">IFERROR(_xlfn.IFS(W78="E",1,W78="G/2",$I$3/2,W78="G/5",$I$3/5,W78="G/10",$I$3/10,W78="i",$I$3),"")</f>
        <v>0</v>
      </c>
      <c r="Y78" s="185">
        <f t="shared" ca="1" si="8"/>
        <v>0</v>
      </c>
      <c r="Z78" s="98">
        <f t="shared" ca="1" si="9"/>
        <v>0</v>
      </c>
      <c r="AA78" s="159">
        <f t="shared" ca="1" si="5"/>
        <v>0</v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98" t="str">
        <f ca="1"/>
        <v>MATERIAL INTERACTIVO (DIDÁCTICO)</v>
      </c>
      <c r="B79" s="98" t="str">
        <f ca="1"/>
        <v xml:space="preserve">Equipo de simulación Oxígeno Terapia </v>
      </c>
      <c r="C79" s="98" t="str">
        <f ca="1"/>
        <v>E</v>
      </c>
      <c r="D79" s="98">
        <f ca="1"/>
        <v>0</v>
      </c>
      <c r="E79" s="98">
        <f ca="1"/>
        <v>0</v>
      </c>
      <c r="F79" s="98">
        <f ca="1"/>
        <v>0</v>
      </c>
      <c r="G79" s="98">
        <f ca="1"/>
        <v>0</v>
      </c>
      <c r="H79" s="98">
        <f ca="1"/>
        <v>0</v>
      </c>
      <c r="I79" s="98">
        <f ca="1"/>
        <v>0</v>
      </c>
      <c r="J79" s="98">
        <f ca="1"/>
        <v>0</v>
      </c>
      <c r="L79" s="201"/>
      <c r="M79" s="201"/>
      <c r="S79" s="89" t="str">
        <f t="shared" ca="1" si="7"/>
        <v>MATERIAL INTERACTIVO (DIDÁCTICO)</v>
      </c>
      <c r="U79" s="89" t="str">
        <f t="shared" ca="1" si="6"/>
        <v>MATERIAL INTERACTIVO (DIDÁCTICO)</v>
      </c>
      <c r="V79" s="88" t="str">
        <f t="shared" ca="1" si="6"/>
        <v xml:space="preserve">Equipo de simulación Oxígeno Terapia </v>
      </c>
      <c r="W79" s="88" t="str">
        <f t="shared" ca="1" si="6"/>
        <v>E</v>
      </c>
      <c r="X79" s="88" cm="1">
        <f t="array" aca="1" ref="X79" ca="1">IFERROR(_xlfn.IFS(W79="E",1,W79="G/2",$I$3/2,W79="G/5",$I$3/5,W79="G/10",$I$3/10,W79="i",$I$3),"")</f>
        <v>1</v>
      </c>
      <c r="Y79" s="185">
        <f t="shared" ca="1" si="8"/>
        <v>0</v>
      </c>
      <c r="Z79" s="98">
        <f t="shared" ca="1" si="9"/>
        <v>0</v>
      </c>
      <c r="AA79" s="159">
        <f t="shared" ca="1" si="5"/>
        <v>1.5</v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98" t="str">
        <f ca="1"/>
        <v>MATERIAL INTERACTIVO (DIDÁCTICO)</v>
      </c>
      <c r="B80" s="98" t="str">
        <f ca="1"/>
        <v xml:space="preserve">Fantoma  </v>
      </c>
      <c r="C80" s="98" t="str">
        <f ca="1"/>
        <v>E</v>
      </c>
      <c r="D80" s="98">
        <f ca="1"/>
        <v>0</v>
      </c>
      <c r="E80" s="98">
        <f ca="1"/>
        <v>0</v>
      </c>
      <c r="F80" s="98">
        <f ca="1"/>
        <v>0</v>
      </c>
      <c r="G80" s="98">
        <f ca="1"/>
        <v>0</v>
      </c>
      <c r="H80" s="98">
        <f ca="1"/>
        <v>0</v>
      </c>
      <c r="I80" s="98">
        <f ca="1"/>
        <v>0</v>
      </c>
      <c r="J80" s="98">
        <f ca="1"/>
        <v>0</v>
      </c>
      <c r="L80" s="201"/>
      <c r="M80" s="201"/>
      <c r="S80" s="89" t="str">
        <f t="shared" ca="1" si="7"/>
        <v>MATERIAL INTERACTIVO (DIDÁCTICO)</v>
      </c>
      <c r="U80" s="89" t="str">
        <f t="shared" ca="1" si="6"/>
        <v>MATERIAL INTERACTIVO (DIDÁCTICO)</v>
      </c>
      <c r="V80" s="88" t="str">
        <f t="shared" ca="1" si="6"/>
        <v xml:space="preserve">Fantoma  </v>
      </c>
      <c r="W80" s="88" t="str">
        <f t="shared" ca="1" si="6"/>
        <v>E</v>
      </c>
      <c r="X80" s="88" cm="1">
        <f t="array" aca="1" ref="X80" ca="1">IFERROR(_xlfn.IFS(W80="E",1,W80="G/2",$I$3/2,W80="G/5",$I$3/5,W80="G/10",$I$3/10,W80="i",$I$3),"")</f>
        <v>1</v>
      </c>
      <c r="Y80" s="185">
        <f t="shared" ca="1" si="8"/>
        <v>0</v>
      </c>
      <c r="Z80" s="98">
        <f t="shared" ca="1" si="9"/>
        <v>0</v>
      </c>
      <c r="AA80" s="159">
        <f t="shared" ca="1" si="5"/>
        <v>1.5</v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98" t="str">
        <f ca="1"/>
        <v>MATERIAL INTERACTIVO (DIDÁCTICO)</v>
      </c>
      <c r="B81" s="98" t="str">
        <f ca="1"/>
        <v xml:space="preserve">Glúteo de simulación </v>
      </c>
      <c r="C81" s="98" t="str">
        <f ca="1"/>
        <v>G/10</v>
      </c>
      <c r="D81" s="98">
        <f ca="1"/>
        <v>0</v>
      </c>
      <c r="E81" s="98">
        <f ca="1"/>
        <v>0</v>
      </c>
      <c r="F81" s="98">
        <f ca="1"/>
        <v>0</v>
      </c>
      <c r="G81" s="98">
        <f ca="1"/>
        <v>0</v>
      </c>
      <c r="H81" s="98">
        <f ca="1"/>
        <v>0</v>
      </c>
      <c r="I81" s="98">
        <f ca="1"/>
        <v>0</v>
      </c>
      <c r="J81" s="98">
        <f ca="1"/>
        <v>0</v>
      </c>
      <c r="L81" s="201"/>
      <c r="M81" s="201"/>
      <c r="S81" s="89" t="str">
        <f t="shared" ca="1" si="7"/>
        <v>MATERIAL INTERACTIVO (DIDÁCTICO)</v>
      </c>
      <c r="U81" s="89" t="str">
        <f t="shared" ca="1" si="6"/>
        <v>MATERIAL INTERACTIVO (DIDÁCTICO)</v>
      </c>
      <c r="V81" s="88" t="str">
        <f t="shared" ca="1" si="6"/>
        <v xml:space="preserve">Glúteo de simulación </v>
      </c>
      <c r="W81" s="88" t="str">
        <f t="shared" ca="1" si="6"/>
        <v>G/10</v>
      </c>
      <c r="X81" s="88" cm="1">
        <f t="array" aca="1" ref="X81" ca="1">IFERROR(_xlfn.IFS(W81="E",1,W81="G/2",$I$3/2,W81="G/5",$I$3/5,W81="G/10",$I$3/10,W81="i",$I$3),"")</f>
        <v>0</v>
      </c>
      <c r="Y81" s="185">
        <f t="shared" ca="1" si="8"/>
        <v>0</v>
      </c>
      <c r="Z81" s="98">
        <f t="shared" ca="1" si="9"/>
        <v>0</v>
      </c>
      <c r="AA81" s="159">
        <f t="shared" ca="1" si="5"/>
        <v>0</v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98" t="str">
        <f ca="1"/>
        <v>MATERIAL INTERACTIVO (DIDÁCTICO)</v>
      </c>
      <c r="B82" s="98" t="str">
        <f ca="1"/>
        <v xml:space="preserve">Muestrario con medicamentos </v>
      </c>
      <c r="C82" s="98" t="str">
        <f ca="1"/>
        <v>G/10</v>
      </c>
      <c r="D82" s="98">
        <f ca="1"/>
        <v>0</v>
      </c>
      <c r="E82" s="98">
        <f ca="1"/>
        <v>0</v>
      </c>
      <c r="F82" s="98">
        <f ca="1"/>
        <v>0</v>
      </c>
      <c r="G82" s="98">
        <f ca="1"/>
        <v>0</v>
      </c>
      <c r="H82" s="98">
        <f ca="1"/>
        <v>0</v>
      </c>
      <c r="I82" s="98">
        <f ca="1"/>
        <v>0</v>
      </c>
      <c r="J82" s="98">
        <f ca="1"/>
        <v>0</v>
      </c>
      <c r="L82" s="201"/>
      <c r="M82" s="201"/>
      <c r="S82" s="89" t="str">
        <f t="shared" ca="1" si="7"/>
        <v>MATERIAL INTERACTIVO (DIDÁCTICO)</v>
      </c>
      <c r="U82" s="89" t="str">
        <f t="shared" ca="1" si="6"/>
        <v>MATERIAL INTERACTIVO (DIDÁCTICO)</v>
      </c>
      <c r="V82" s="88" t="str">
        <f t="shared" ca="1" si="6"/>
        <v xml:space="preserve">Muestrario con medicamentos </v>
      </c>
      <c r="W82" s="88" t="str">
        <f t="shared" ca="1" si="6"/>
        <v>G/10</v>
      </c>
      <c r="X82" s="88" cm="1">
        <f t="array" aca="1" ref="X82" ca="1">IFERROR(_xlfn.IFS(W82="E",1,W82="G/2",$I$3/2,W82="G/5",$I$3/5,W82="G/10",$I$3/10,W82="i",$I$3),"")</f>
        <v>0</v>
      </c>
      <c r="Y82" s="185">
        <f t="shared" ca="1" si="8"/>
        <v>0</v>
      </c>
      <c r="Z82" s="98">
        <f t="shared" ca="1" si="9"/>
        <v>0</v>
      </c>
      <c r="AA82" s="159">
        <f t="shared" ca="1" si="5"/>
        <v>0</v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98" t="str">
        <f ca="1"/>
        <v/>
      </c>
      <c r="B83" s="98">
        <f ca="1"/>
        <v>0</v>
      </c>
      <c r="C83" s="98" t="str">
        <f ca="1"/>
        <v/>
      </c>
      <c r="D83" s="98">
        <f ca="1"/>
        <v>0</v>
      </c>
      <c r="E83" s="98">
        <f ca="1"/>
        <v>0</v>
      </c>
      <c r="F83" s="98">
        <f ca="1"/>
        <v>0</v>
      </c>
      <c r="G83" s="98">
        <f ca="1"/>
        <v>0</v>
      </c>
      <c r="H83" s="98">
        <f ca="1"/>
        <v>0</v>
      </c>
      <c r="I83" s="98">
        <f ca="1"/>
        <v>0</v>
      </c>
      <c r="J83" s="98">
        <f ca="1"/>
        <v>0</v>
      </c>
      <c r="L83" s="201"/>
      <c r="M83" s="201"/>
      <c r="S83" s="89" t="str">
        <f t="shared" ca="1" si="7"/>
        <v/>
      </c>
      <c r="U83" s="89" t="str">
        <f t="shared" ca="1" si="6"/>
        <v/>
      </c>
      <c r="V83" s="88">
        <f t="shared" ca="1" si="6"/>
        <v>0</v>
      </c>
      <c r="W83" s="88" t="str">
        <f t="shared" ca="1" si="6"/>
        <v/>
      </c>
      <c r="X83" s="88" t="str" cm="1">
        <f t="array" aca="1" ref="X83" ca="1">IFERROR(_xlfn.IFS(W83="E",1,W83="G/2",$I$3/2,W83="G/5",$I$3/5,W83="G/10",$I$3/10,W83="i",$I$3),"")</f>
        <v/>
      </c>
      <c r="Y83" s="185">
        <f t="shared" ca="1" si="8"/>
        <v>0</v>
      </c>
      <c r="Z83" s="98">
        <f t="shared" ca="1" si="9"/>
        <v>0</v>
      </c>
      <c r="AA83" s="159" t="str">
        <f t="shared" ca="1" si="5"/>
        <v/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98" t="str">
        <f ca="1"/>
        <v/>
      </c>
      <c r="B84" s="98">
        <f ca="1"/>
        <v>0</v>
      </c>
      <c r="C84" s="98" t="str">
        <f ca="1"/>
        <v/>
      </c>
      <c r="D84" s="98">
        <f ca="1"/>
        <v>0</v>
      </c>
      <c r="E84" s="98">
        <f ca="1"/>
        <v>0</v>
      </c>
      <c r="F84" s="98">
        <f ca="1"/>
        <v>0</v>
      </c>
      <c r="G84" s="98">
        <f ca="1"/>
        <v>0</v>
      </c>
      <c r="H84" s="98">
        <f ca="1"/>
        <v>0</v>
      </c>
      <c r="I84" s="98">
        <f ca="1"/>
        <v>0</v>
      </c>
      <c r="J84" s="98">
        <f ca="1"/>
        <v>0</v>
      </c>
      <c r="L84" s="201"/>
      <c r="M84" s="201"/>
      <c r="S84" s="89" t="str">
        <f t="shared" ca="1" si="7"/>
        <v/>
      </c>
      <c r="U84" s="89" t="str">
        <f t="shared" ca="1" si="6"/>
        <v/>
      </c>
      <c r="V84" s="88">
        <f t="shared" ca="1" si="6"/>
        <v>0</v>
      </c>
      <c r="W84" s="88" t="str">
        <f t="shared" ca="1" si="6"/>
        <v/>
      </c>
      <c r="X84" s="88" t="str" cm="1">
        <f t="array" aca="1" ref="X84" ca="1">IFERROR(_xlfn.IFS(W84="E",1,W84="G/2",$I$3/2,W84="G/5",$I$3/5,W84="G/10",$I$3/10,W84="i",$I$3),"")</f>
        <v/>
      </c>
      <c r="Y84" s="185">
        <f t="shared" ca="1" si="8"/>
        <v>0</v>
      </c>
      <c r="Z84" s="98">
        <f t="shared" ca="1" si="9"/>
        <v>0</v>
      </c>
      <c r="AA84" s="159" t="str">
        <f t="shared" ca="1" si="5"/>
        <v/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98" t="str">
        <f ca="1"/>
        <v/>
      </c>
      <c r="B85" s="98">
        <f ca="1"/>
        <v>0</v>
      </c>
      <c r="C85" s="98" t="str">
        <f ca="1"/>
        <v/>
      </c>
      <c r="D85" s="98">
        <f ca="1"/>
        <v>0</v>
      </c>
      <c r="E85" s="98">
        <f ca="1"/>
        <v>0</v>
      </c>
      <c r="F85" s="98">
        <f ca="1"/>
        <v>0</v>
      </c>
      <c r="G85" s="98">
        <f ca="1"/>
        <v>0</v>
      </c>
      <c r="H85" s="98">
        <f ca="1"/>
        <v>0</v>
      </c>
      <c r="I85" s="98">
        <f ca="1"/>
        <v>0</v>
      </c>
      <c r="J85" s="98">
        <f ca="1"/>
        <v>0</v>
      </c>
      <c r="L85" s="201"/>
      <c r="M85" s="201"/>
      <c r="S85" s="89" t="str">
        <f t="shared" ca="1" si="7"/>
        <v/>
      </c>
      <c r="U85" s="89" t="str">
        <f t="shared" ca="1" si="6"/>
        <v/>
      </c>
      <c r="V85" s="88">
        <f t="shared" ca="1" si="6"/>
        <v>0</v>
      </c>
      <c r="W85" s="88" t="str">
        <f t="shared" ca="1" si="6"/>
        <v/>
      </c>
      <c r="X85" s="88" t="str" cm="1">
        <f t="array" aca="1" ref="X85" ca="1">IFERROR(_xlfn.IFS(W85="E",1,W85="G/2",$I$3/2,W85="G/5",$I$3/5,W85="G/10",$I$3/10,W85="i",$I$3),"")</f>
        <v/>
      </c>
      <c r="Y85" s="185">
        <f t="shared" ca="1" si="8"/>
        <v>0</v>
      </c>
      <c r="Z85" s="98">
        <f t="shared" ca="1" si="9"/>
        <v>0</v>
      </c>
      <c r="AA85" s="159" t="str">
        <f t="shared" ref="AA85:AA148" ca="1" si="10">IFERROR(X85*1.5,"")</f>
        <v/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98" t="str">
        <f ca="1"/>
        <v/>
      </c>
      <c r="B86" s="98">
        <f ca="1"/>
        <v>0</v>
      </c>
      <c r="C86" s="98" t="str">
        <f ca="1"/>
        <v/>
      </c>
      <c r="D86" s="98">
        <f ca="1"/>
        <v>0</v>
      </c>
      <c r="E86" s="98">
        <f ca="1"/>
        <v>0</v>
      </c>
      <c r="F86" s="98">
        <f ca="1"/>
        <v>0</v>
      </c>
      <c r="G86" s="98">
        <f ca="1"/>
        <v>0</v>
      </c>
      <c r="H86" s="98">
        <f ca="1"/>
        <v>0</v>
      </c>
      <c r="I86" s="98">
        <f ca="1"/>
        <v>0</v>
      </c>
      <c r="J86" s="98">
        <f ca="1"/>
        <v>0</v>
      </c>
      <c r="L86" s="201"/>
      <c r="M86" s="201"/>
      <c r="S86" s="89" t="str">
        <f t="shared" ca="1" si="7"/>
        <v/>
      </c>
      <c r="U86" s="89" t="str">
        <f t="shared" ca="1" si="6"/>
        <v/>
      </c>
      <c r="V86" s="88">
        <f t="shared" ca="1" si="6"/>
        <v>0</v>
      </c>
      <c r="W86" s="88" t="str">
        <f t="shared" ca="1" si="6"/>
        <v/>
      </c>
      <c r="X86" s="88" t="str" cm="1">
        <f t="array" aca="1" ref="X86" ca="1">IFERROR(_xlfn.IFS(W86="E",1,W86="G/2",$I$3/2,W86="G/5",$I$3/5,W86="G/10",$I$3/10,W86="i",$I$3),"")</f>
        <v/>
      </c>
      <c r="Y86" s="185">
        <f t="shared" ca="1" si="8"/>
        <v>0</v>
      </c>
      <c r="Z86" s="98">
        <f t="shared" ca="1" si="9"/>
        <v>0</v>
      </c>
      <c r="AA86" s="159" t="str">
        <f t="shared" ca="1" si="10"/>
        <v/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98" t="str">
        <f ca="1"/>
        <v/>
      </c>
      <c r="B87" s="98">
        <f ca="1"/>
        <v>0</v>
      </c>
      <c r="C87" s="98" t="str">
        <f ca="1"/>
        <v/>
      </c>
      <c r="D87" s="98">
        <f ca="1"/>
        <v>0</v>
      </c>
      <c r="E87" s="98">
        <f ca="1"/>
        <v>0</v>
      </c>
      <c r="F87" s="98">
        <f ca="1"/>
        <v>0</v>
      </c>
      <c r="G87" s="98">
        <f ca="1"/>
        <v>0</v>
      </c>
      <c r="H87" s="98">
        <f ca="1"/>
        <v>0</v>
      </c>
      <c r="I87" s="98">
        <f ca="1"/>
        <v>0</v>
      </c>
      <c r="J87" s="98">
        <f ca="1"/>
        <v>0</v>
      </c>
      <c r="L87" s="201"/>
      <c r="M87" s="201"/>
      <c r="S87" s="89" t="str">
        <f t="shared" ca="1" si="7"/>
        <v/>
      </c>
      <c r="U87" s="89" t="str">
        <f t="shared" ca="1" si="6"/>
        <v/>
      </c>
      <c r="V87" s="88">
        <f t="shared" ca="1" si="6"/>
        <v>0</v>
      </c>
      <c r="W87" s="88" t="str">
        <f t="shared" ca="1" si="6"/>
        <v/>
      </c>
      <c r="X87" s="88" t="str" cm="1">
        <f t="array" aca="1" ref="X87" ca="1">IFERROR(_xlfn.IFS(W87="E",1,W87="G/2",$I$3/2,W87="G/5",$I$3/5,W87="G/10",$I$3/10,W87="i",$I$3),"")</f>
        <v/>
      </c>
      <c r="Y87" s="185">
        <f t="shared" ca="1" si="8"/>
        <v>0</v>
      </c>
      <c r="Z87" s="98">
        <f t="shared" ca="1" si="9"/>
        <v>0</v>
      </c>
      <c r="AA87" s="159" t="str">
        <f t="shared" ca="1" si="10"/>
        <v/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98" t="str">
        <f ca="1"/>
        <v/>
      </c>
      <c r="B88" s="98">
        <f ca="1"/>
        <v>0</v>
      </c>
      <c r="C88" s="98" t="str">
        <f ca="1"/>
        <v/>
      </c>
      <c r="D88" s="98">
        <f ca="1"/>
        <v>0</v>
      </c>
      <c r="E88" s="98">
        <f ca="1"/>
        <v>0</v>
      </c>
      <c r="F88" s="98">
        <f ca="1"/>
        <v>0</v>
      </c>
      <c r="G88" s="98">
        <f ca="1"/>
        <v>0</v>
      </c>
      <c r="H88" s="98">
        <f ca="1"/>
        <v>0</v>
      </c>
      <c r="I88" s="98">
        <f ca="1"/>
        <v>0</v>
      </c>
      <c r="J88" s="98">
        <f ca="1"/>
        <v>0</v>
      </c>
      <c r="L88" s="201"/>
      <c r="M88" s="201"/>
      <c r="S88" s="89" t="str">
        <f t="shared" ca="1" si="7"/>
        <v/>
      </c>
      <c r="U88" s="89" t="str">
        <f t="shared" ca="1" si="6"/>
        <v/>
      </c>
      <c r="V88" s="88">
        <f t="shared" ca="1" si="6"/>
        <v>0</v>
      </c>
      <c r="W88" s="88" t="str">
        <f t="shared" ca="1" si="6"/>
        <v/>
      </c>
      <c r="X88" s="88" t="str" cm="1">
        <f t="array" aca="1" ref="X88" ca="1">IFERROR(_xlfn.IFS(W88="E",1,W88="G/2",$I$3/2,W88="G/5",$I$3/5,W88="G/10",$I$3/10,W88="i",$I$3),"")</f>
        <v/>
      </c>
      <c r="Y88" s="185">
        <f t="shared" ca="1" si="8"/>
        <v>0</v>
      </c>
      <c r="Z88" s="98">
        <f t="shared" ca="1" si="9"/>
        <v>0</v>
      </c>
      <c r="AA88" s="159" t="str">
        <f t="shared" ca="1" si="10"/>
        <v/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98" t="str">
        <f ca="1"/>
        <v/>
      </c>
      <c r="B89" s="98">
        <f ca="1"/>
        <v>0</v>
      </c>
      <c r="C89" s="98" t="str">
        <f ca="1"/>
        <v/>
      </c>
      <c r="D89" s="98">
        <f ca="1"/>
        <v>0</v>
      </c>
      <c r="E89" s="98">
        <f ca="1"/>
        <v>0</v>
      </c>
      <c r="F89" s="98">
        <f ca="1"/>
        <v>0</v>
      </c>
      <c r="G89" s="98">
        <f ca="1"/>
        <v>0</v>
      </c>
      <c r="H89" s="98">
        <f ca="1"/>
        <v>0</v>
      </c>
      <c r="I89" s="98">
        <f ca="1"/>
        <v>0</v>
      </c>
      <c r="J89" s="98">
        <f ca="1"/>
        <v>0</v>
      </c>
      <c r="L89" s="201"/>
      <c r="M89" s="201"/>
      <c r="S89" s="89" t="str">
        <f t="shared" ca="1" si="7"/>
        <v/>
      </c>
      <c r="U89" s="89" t="str">
        <f t="shared" ca="1" si="6"/>
        <v/>
      </c>
      <c r="V89" s="88">
        <f t="shared" ca="1" si="6"/>
        <v>0</v>
      </c>
      <c r="W89" s="88" t="str">
        <f t="shared" ca="1" si="6"/>
        <v/>
      </c>
      <c r="X89" s="88" t="str" cm="1">
        <f t="array" aca="1" ref="X89" ca="1">IFERROR(_xlfn.IFS(W89="E",1,W89="G/2",$I$3/2,W89="G/5",$I$3/5,W89="G/10",$I$3/10,W89="i",$I$3),"")</f>
        <v/>
      </c>
      <c r="Y89" s="185">
        <f t="shared" ca="1" si="8"/>
        <v>0</v>
      </c>
      <c r="Z89" s="98">
        <f t="shared" ca="1" si="9"/>
        <v>0</v>
      </c>
      <c r="AA89" s="159" t="str">
        <f t="shared" ca="1" si="10"/>
        <v/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98" t="str">
        <f ca="1"/>
        <v/>
      </c>
      <c r="B90" s="98">
        <f ca="1"/>
        <v>0</v>
      </c>
      <c r="C90" s="98" t="str">
        <f ca="1"/>
        <v/>
      </c>
      <c r="D90" s="98">
        <f ca="1"/>
        <v>0</v>
      </c>
      <c r="E90" s="98">
        <f ca="1"/>
        <v>0</v>
      </c>
      <c r="F90" s="98">
        <f ca="1"/>
        <v>0</v>
      </c>
      <c r="G90" s="98">
        <f ca="1"/>
        <v>0</v>
      </c>
      <c r="H90" s="98">
        <f ca="1"/>
        <v>0</v>
      </c>
      <c r="I90" s="98">
        <f ca="1"/>
        <v>0</v>
      </c>
      <c r="J90" s="98">
        <f ca="1"/>
        <v>0</v>
      </c>
      <c r="L90" s="201"/>
      <c r="M90" s="201"/>
      <c r="S90" s="89" t="str">
        <f t="shared" ca="1" si="7"/>
        <v/>
      </c>
      <c r="U90" s="89" t="str">
        <f t="shared" ca="1" si="6"/>
        <v/>
      </c>
      <c r="V90" s="88">
        <f t="shared" ca="1" si="6"/>
        <v>0</v>
      </c>
      <c r="W90" s="88" t="str">
        <f t="shared" ca="1" si="6"/>
        <v/>
      </c>
      <c r="X90" s="88" t="str" cm="1">
        <f t="array" aca="1" ref="X90" ca="1">IFERROR(_xlfn.IFS(W90="E",1,W90="G/2",$I$3/2,W90="G/5",$I$3/5,W90="G/10",$I$3/10,W90="i",$I$3),"")</f>
        <v/>
      </c>
      <c r="Y90" s="185">
        <f t="shared" ca="1" si="8"/>
        <v>0</v>
      </c>
      <c r="Z90" s="98">
        <f t="shared" ca="1" si="9"/>
        <v>0</v>
      </c>
      <c r="AA90" s="159" t="str">
        <f t="shared" ca="1" si="10"/>
        <v/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98" t="str">
        <f ca="1"/>
        <v/>
      </c>
      <c r="B91" s="98">
        <f ca="1"/>
        <v>0</v>
      </c>
      <c r="C91" s="98" t="str">
        <f ca="1"/>
        <v/>
      </c>
      <c r="D91" s="98">
        <f ca="1"/>
        <v>0</v>
      </c>
      <c r="E91" s="98">
        <f ca="1"/>
        <v>0</v>
      </c>
      <c r="F91" s="98">
        <f ca="1"/>
        <v>0</v>
      </c>
      <c r="G91" s="98">
        <f ca="1"/>
        <v>0</v>
      </c>
      <c r="H91" s="98">
        <f ca="1"/>
        <v>0</v>
      </c>
      <c r="I91" s="98">
        <f ca="1"/>
        <v>0</v>
      </c>
      <c r="J91" s="98">
        <f ca="1"/>
        <v>0</v>
      </c>
      <c r="L91" s="201"/>
      <c r="M91" s="201"/>
      <c r="S91" s="89" t="str">
        <f t="shared" ca="1" si="7"/>
        <v/>
      </c>
      <c r="U91" s="89" t="str">
        <f t="shared" ca="1" si="6"/>
        <v/>
      </c>
      <c r="V91" s="88">
        <f t="shared" ca="1" si="6"/>
        <v>0</v>
      </c>
      <c r="W91" s="88" t="str">
        <f t="shared" ca="1" si="6"/>
        <v/>
      </c>
      <c r="X91" s="88" t="str" cm="1">
        <f t="array" aca="1" ref="X91" ca="1">IFERROR(_xlfn.IFS(W91="E",1,W91="G/2",$I$3/2,W91="G/5",$I$3/5,W91="G/10",$I$3/10,W91="i",$I$3),"")</f>
        <v/>
      </c>
      <c r="Y91" s="185">
        <f t="shared" ca="1" si="8"/>
        <v>0</v>
      </c>
      <c r="Z91" s="98">
        <f t="shared" ca="1" si="9"/>
        <v>0</v>
      </c>
      <c r="AA91" s="159" t="str">
        <f t="shared" ca="1" si="10"/>
        <v/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98" t="str">
        <f ca="1"/>
        <v/>
      </c>
      <c r="B92" s="98">
        <f ca="1"/>
        <v>0</v>
      </c>
      <c r="C92" s="98" t="str">
        <f ca="1"/>
        <v/>
      </c>
      <c r="D92" s="98">
        <f ca="1"/>
        <v>0</v>
      </c>
      <c r="E92" s="98">
        <f ca="1"/>
        <v>0</v>
      </c>
      <c r="F92" s="98">
        <f ca="1"/>
        <v>0</v>
      </c>
      <c r="G92" s="98">
        <f ca="1"/>
        <v>0</v>
      </c>
      <c r="H92" s="98">
        <f ca="1"/>
        <v>0</v>
      </c>
      <c r="I92" s="98">
        <f ca="1"/>
        <v>0</v>
      </c>
      <c r="J92" s="98">
        <f ca="1"/>
        <v>0</v>
      </c>
      <c r="L92" s="201"/>
      <c r="M92" s="201"/>
      <c r="S92" s="89" t="str">
        <f t="shared" ca="1" si="7"/>
        <v/>
      </c>
      <c r="U92" s="89" t="str">
        <f t="shared" ca="1" si="6"/>
        <v/>
      </c>
      <c r="V92" s="88">
        <f t="shared" ca="1" si="6"/>
        <v>0</v>
      </c>
      <c r="W92" s="88" t="str">
        <f t="shared" ca="1" si="6"/>
        <v/>
      </c>
      <c r="X92" s="88" t="str" cm="1">
        <f t="array" aca="1" ref="X92" ca="1">IFERROR(_xlfn.IFS(W92="E",1,W92="G/2",$I$3/2,W92="G/5",$I$3/5,W92="G/10",$I$3/10,W92="i",$I$3),"")</f>
        <v/>
      </c>
      <c r="Y92" s="185">
        <f t="shared" ca="1" si="8"/>
        <v>0</v>
      </c>
      <c r="Z92" s="98">
        <f t="shared" ca="1" si="9"/>
        <v>0</v>
      </c>
      <c r="AA92" s="159" t="str">
        <f t="shared" ca="1" si="10"/>
        <v/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98" t="str">
        <f ca="1"/>
        <v/>
      </c>
      <c r="B93" s="98">
        <f ca="1"/>
        <v>0</v>
      </c>
      <c r="C93" s="98" t="str">
        <f ca="1"/>
        <v/>
      </c>
      <c r="D93" s="98">
        <f ca="1"/>
        <v>0</v>
      </c>
      <c r="E93" s="98">
        <f ca="1"/>
        <v>0</v>
      </c>
      <c r="F93" s="98">
        <f ca="1"/>
        <v>0</v>
      </c>
      <c r="G93" s="98">
        <f ca="1"/>
        <v>0</v>
      </c>
      <c r="H93" s="98">
        <f ca="1"/>
        <v>0</v>
      </c>
      <c r="I93" s="98">
        <f ca="1"/>
        <v>0</v>
      </c>
      <c r="J93" s="98">
        <f ca="1"/>
        <v>0</v>
      </c>
      <c r="L93" s="201"/>
      <c r="M93" s="201"/>
      <c r="S93" s="89" t="str">
        <f t="shared" ca="1" si="7"/>
        <v/>
      </c>
      <c r="U93" s="89" t="str">
        <f t="shared" ca="1" si="6"/>
        <v/>
      </c>
      <c r="V93" s="88">
        <f t="shared" ca="1" si="6"/>
        <v>0</v>
      </c>
      <c r="W93" s="88" t="str">
        <f t="shared" ca="1" si="6"/>
        <v/>
      </c>
      <c r="X93" s="88" t="str" cm="1">
        <f t="array" aca="1" ref="X93" ca="1">IFERROR(_xlfn.IFS(W93="E",1,W93="G/2",$I$3/2,W93="G/5",$I$3/5,W93="G/10",$I$3/10,W93="i",$I$3),"")</f>
        <v/>
      </c>
      <c r="Y93" s="185">
        <f t="shared" ca="1" si="8"/>
        <v>0</v>
      </c>
      <c r="Z93" s="98">
        <f t="shared" ca="1" si="9"/>
        <v>0</v>
      </c>
      <c r="AA93" s="159" t="str">
        <f t="shared" ca="1" si="10"/>
        <v/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98" t="str">
        <f ca="1"/>
        <v/>
      </c>
      <c r="B94" s="98">
        <f ca="1"/>
        <v>0</v>
      </c>
      <c r="C94" s="98" t="str">
        <f ca="1"/>
        <v/>
      </c>
      <c r="D94" s="98">
        <f ca="1"/>
        <v>0</v>
      </c>
      <c r="E94" s="98">
        <f ca="1"/>
        <v>0</v>
      </c>
      <c r="F94" s="98">
        <f ca="1"/>
        <v>0</v>
      </c>
      <c r="G94" s="98">
        <f ca="1"/>
        <v>0</v>
      </c>
      <c r="H94" s="98">
        <f ca="1"/>
        <v>0</v>
      </c>
      <c r="I94" s="98">
        <f ca="1"/>
        <v>0</v>
      </c>
      <c r="J94" s="98">
        <f ca="1"/>
        <v>0</v>
      </c>
      <c r="L94" s="201"/>
      <c r="M94" s="201"/>
      <c r="S94" s="89" t="str">
        <f t="shared" ca="1" si="7"/>
        <v/>
      </c>
      <c r="U94" s="89" t="str">
        <f t="shared" ca="1" si="6"/>
        <v/>
      </c>
      <c r="V94" s="88">
        <f t="shared" ca="1" si="6"/>
        <v>0</v>
      </c>
      <c r="W94" s="88" t="str">
        <f t="shared" ca="1" si="6"/>
        <v/>
      </c>
      <c r="X94" s="88" t="str" cm="1">
        <f t="array" aca="1" ref="X94" ca="1">IFERROR(_xlfn.IFS(W94="E",1,W94="G/2",$I$3/2,W94="G/5",$I$3/5,W94="G/10",$I$3/10,W94="i",$I$3),"")</f>
        <v/>
      </c>
      <c r="Y94" s="185">
        <f t="shared" ca="1" si="8"/>
        <v>0</v>
      </c>
      <c r="Z94" s="98">
        <f t="shared" ca="1" si="9"/>
        <v>0</v>
      </c>
      <c r="AA94" s="159" t="str">
        <f t="shared" ca="1" si="10"/>
        <v/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98" t="str">
        <f ca="1"/>
        <v/>
      </c>
      <c r="B95" s="98">
        <f ca="1"/>
        <v>0</v>
      </c>
      <c r="C95" s="98" t="str">
        <f ca="1"/>
        <v/>
      </c>
      <c r="D95" s="98">
        <f ca="1"/>
        <v>0</v>
      </c>
      <c r="E95" s="98">
        <f ca="1"/>
        <v>0</v>
      </c>
      <c r="F95" s="98">
        <f ca="1"/>
        <v>0</v>
      </c>
      <c r="G95" s="98">
        <f ca="1"/>
        <v>0</v>
      </c>
      <c r="H95" s="98">
        <f ca="1"/>
        <v>0</v>
      </c>
      <c r="I95" s="98">
        <f ca="1"/>
        <v>0</v>
      </c>
      <c r="J95" s="98">
        <f ca="1"/>
        <v>0</v>
      </c>
      <c r="L95" s="201"/>
      <c r="M95" s="201"/>
      <c r="S95" s="89" t="str">
        <f t="shared" ca="1" si="7"/>
        <v/>
      </c>
      <c r="U95" s="89" t="str">
        <f t="shared" ca="1" si="6"/>
        <v/>
      </c>
      <c r="V95" s="88">
        <f t="shared" ca="1" si="6"/>
        <v>0</v>
      </c>
      <c r="W95" s="88" t="str">
        <f t="shared" ca="1" si="6"/>
        <v/>
      </c>
      <c r="X95" s="88" t="str" cm="1">
        <f t="array" aca="1" ref="X95" ca="1">IFERROR(_xlfn.IFS(W95="E",1,W95="G/2",$I$3/2,W95="G/5",$I$3/5,W95="G/10",$I$3/10,W95="i",$I$3),"")</f>
        <v/>
      </c>
      <c r="Y95" s="185">
        <f t="shared" ca="1" si="8"/>
        <v>0</v>
      </c>
      <c r="Z95" s="98">
        <f t="shared" ca="1" si="9"/>
        <v>0</v>
      </c>
      <c r="AA95" s="159" t="str">
        <f t="shared" ca="1" si="10"/>
        <v/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98" t="str">
        <f ca="1"/>
        <v/>
      </c>
      <c r="B96" s="98">
        <f ca="1"/>
        <v>0</v>
      </c>
      <c r="C96" s="98" t="str">
        <f ca="1"/>
        <v/>
      </c>
      <c r="D96" s="98">
        <f ca="1"/>
        <v>0</v>
      </c>
      <c r="E96" s="98">
        <f ca="1"/>
        <v>0</v>
      </c>
      <c r="F96" s="98">
        <f ca="1"/>
        <v>0</v>
      </c>
      <c r="G96" s="98">
        <f ca="1"/>
        <v>0</v>
      </c>
      <c r="H96" s="98">
        <f ca="1"/>
        <v>0</v>
      </c>
      <c r="I96" s="98">
        <f ca="1"/>
        <v>0</v>
      </c>
      <c r="J96" s="98">
        <f ca="1"/>
        <v>0</v>
      </c>
      <c r="L96" s="201"/>
      <c r="M96" s="201"/>
      <c r="S96" s="89" t="str">
        <f t="shared" ca="1" si="7"/>
        <v/>
      </c>
      <c r="U96" s="89" t="str">
        <f t="shared" ca="1" si="6"/>
        <v/>
      </c>
      <c r="V96" s="88">
        <f t="shared" ca="1" si="6"/>
        <v>0</v>
      </c>
      <c r="W96" s="88" t="str">
        <f t="shared" ca="1" si="6"/>
        <v/>
      </c>
      <c r="X96" s="88" t="str" cm="1">
        <f t="array" aca="1" ref="X96" ca="1">IFERROR(_xlfn.IFS(W96="E",1,W96="G/2",$I$3/2,W96="G/5",$I$3/5,W96="G/10",$I$3/10,W96="i",$I$3),"")</f>
        <v/>
      </c>
      <c r="Y96" s="185">
        <f t="shared" ca="1" si="8"/>
        <v>0</v>
      </c>
      <c r="Z96" s="98">
        <f t="shared" ca="1" si="9"/>
        <v>0</v>
      </c>
      <c r="AA96" s="159" t="str">
        <f t="shared" ca="1" si="10"/>
        <v/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98" t="str">
        <f ca="1"/>
        <v/>
      </c>
      <c r="B97" s="98">
        <f ca="1"/>
        <v>0</v>
      </c>
      <c r="C97" s="98" t="str">
        <f ca="1"/>
        <v/>
      </c>
      <c r="D97" s="98">
        <f ca="1"/>
        <v>0</v>
      </c>
      <c r="E97" s="98">
        <f ca="1"/>
        <v>0</v>
      </c>
      <c r="F97" s="98">
        <f ca="1"/>
        <v>0</v>
      </c>
      <c r="G97" s="98">
        <f ca="1"/>
        <v>0</v>
      </c>
      <c r="H97" s="98">
        <f ca="1"/>
        <v>0</v>
      </c>
      <c r="I97" s="98">
        <f ca="1"/>
        <v>0</v>
      </c>
      <c r="J97" s="98">
        <f ca="1"/>
        <v>0</v>
      </c>
      <c r="L97" s="201"/>
      <c r="M97" s="201"/>
      <c r="S97" s="89" t="str">
        <f t="shared" ca="1" si="7"/>
        <v/>
      </c>
      <c r="U97" s="89" t="str">
        <f t="shared" ca="1" si="6"/>
        <v/>
      </c>
      <c r="V97" s="88">
        <f t="shared" ca="1" si="6"/>
        <v>0</v>
      </c>
      <c r="W97" s="88" t="str">
        <f t="shared" ca="1" si="6"/>
        <v/>
      </c>
      <c r="X97" s="88" t="str" cm="1">
        <f t="array" aca="1" ref="X97" ca="1">IFERROR(_xlfn.IFS(W97="E",1,W97="G/2",$I$3/2,W97="G/5",$I$3/5,W97="G/10",$I$3/10,W97="i",$I$3),"")</f>
        <v/>
      </c>
      <c r="Y97" s="185">
        <f t="shared" ca="1" si="8"/>
        <v>0</v>
      </c>
      <c r="Z97" s="98">
        <f t="shared" ca="1" si="9"/>
        <v>0</v>
      </c>
      <c r="AA97" s="159" t="str">
        <f t="shared" ca="1" si="10"/>
        <v/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98" t="str">
        <f ca="1"/>
        <v/>
      </c>
      <c r="B98" s="98">
        <f ca="1"/>
        <v>0</v>
      </c>
      <c r="C98" s="98" t="str">
        <f ca="1"/>
        <v/>
      </c>
      <c r="D98" s="98">
        <f ca="1"/>
        <v>0</v>
      </c>
      <c r="E98" s="98">
        <f ca="1"/>
        <v>0</v>
      </c>
      <c r="F98" s="98">
        <f ca="1"/>
        <v>0</v>
      </c>
      <c r="G98" s="98">
        <f ca="1"/>
        <v>0</v>
      </c>
      <c r="H98" s="98">
        <f ca="1"/>
        <v>0</v>
      </c>
      <c r="I98" s="98">
        <f ca="1"/>
        <v>0</v>
      </c>
      <c r="J98" s="98">
        <f ca="1"/>
        <v>0</v>
      </c>
      <c r="L98" s="201"/>
      <c r="M98" s="201"/>
      <c r="S98" s="89" t="str">
        <f t="shared" ca="1" si="7"/>
        <v/>
      </c>
      <c r="U98" s="89" t="str">
        <f t="shared" ca="1" si="6"/>
        <v/>
      </c>
      <c r="V98" s="88">
        <f t="shared" ca="1" si="6"/>
        <v>0</v>
      </c>
      <c r="W98" s="88" t="str">
        <f t="shared" ca="1" si="6"/>
        <v/>
      </c>
      <c r="X98" s="88" t="str" cm="1">
        <f t="array" aca="1" ref="X98" ca="1">IFERROR(_xlfn.IFS(W98="E",1,W98="G/2",$I$3/2,W98="G/5",$I$3/5,W98="G/10",$I$3/10,W98="i",$I$3),"")</f>
        <v/>
      </c>
      <c r="Y98" s="185">
        <f t="shared" ca="1" si="8"/>
        <v>0</v>
      </c>
      <c r="Z98" s="98">
        <f t="shared" ca="1" si="9"/>
        <v>0</v>
      </c>
      <c r="AA98" s="159" t="str">
        <f t="shared" ca="1" si="10"/>
        <v/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98" t="str">
        <f ca="1"/>
        <v/>
      </c>
      <c r="B99" s="98">
        <f ca="1"/>
        <v>0</v>
      </c>
      <c r="C99" s="98" t="str">
        <f ca="1"/>
        <v/>
      </c>
      <c r="D99" s="98">
        <f ca="1"/>
        <v>0</v>
      </c>
      <c r="E99" s="98">
        <f ca="1"/>
        <v>0</v>
      </c>
      <c r="F99" s="98">
        <f ca="1"/>
        <v>0</v>
      </c>
      <c r="G99" s="98">
        <f ca="1"/>
        <v>0</v>
      </c>
      <c r="H99" s="98">
        <f ca="1"/>
        <v>0</v>
      </c>
      <c r="I99" s="98">
        <f ca="1"/>
        <v>0</v>
      </c>
      <c r="J99" s="98">
        <f ca="1"/>
        <v>0</v>
      </c>
      <c r="L99" s="201"/>
      <c r="M99" s="201"/>
      <c r="S99" s="89" t="str">
        <f t="shared" ca="1" si="7"/>
        <v/>
      </c>
      <c r="U99" s="89" t="str">
        <f t="shared" ca="1" si="6"/>
        <v/>
      </c>
      <c r="V99" s="88">
        <f t="shared" ca="1" si="6"/>
        <v>0</v>
      </c>
      <c r="W99" s="88" t="str">
        <f t="shared" ca="1" si="6"/>
        <v/>
      </c>
      <c r="X99" s="88" t="str" cm="1">
        <f t="array" aca="1" ref="X99" ca="1">IFERROR(_xlfn.IFS(W99="E",1,W99="G/2",$I$3/2,W99="G/5",$I$3/5,W99="G/10",$I$3/10,W99="i",$I$3),"")</f>
        <v/>
      </c>
      <c r="Y99" s="185">
        <f t="shared" ca="1" si="8"/>
        <v>0</v>
      </c>
      <c r="Z99" s="98">
        <f t="shared" ca="1" si="9"/>
        <v>0</v>
      </c>
      <c r="AA99" s="159" t="str">
        <f t="shared" ca="1" si="10"/>
        <v/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98" t="str">
        <f ca="1"/>
        <v/>
      </c>
      <c r="B100" s="98">
        <f ca="1"/>
        <v>0</v>
      </c>
      <c r="C100" s="98" t="str">
        <f ca="1"/>
        <v/>
      </c>
      <c r="D100" s="98">
        <f ca="1"/>
        <v>0</v>
      </c>
      <c r="E100" s="98">
        <f ca="1"/>
        <v>0</v>
      </c>
      <c r="F100" s="98">
        <f ca="1"/>
        <v>0</v>
      </c>
      <c r="G100" s="98">
        <f ca="1"/>
        <v>0</v>
      </c>
      <c r="H100" s="98">
        <f ca="1"/>
        <v>0</v>
      </c>
      <c r="I100" s="98">
        <f ca="1"/>
        <v>0</v>
      </c>
      <c r="J100" s="98">
        <f ca="1"/>
        <v>0</v>
      </c>
      <c r="L100" s="201"/>
      <c r="M100" s="201"/>
      <c r="S100" s="89" t="str">
        <f t="shared" ca="1" si="7"/>
        <v/>
      </c>
      <c r="U100" s="89" t="str">
        <f t="shared" ca="1" si="6"/>
        <v/>
      </c>
      <c r="V100" s="88">
        <f t="shared" ca="1" si="6"/>
        <v>0</v>
      </c>
      <c r="W100" s="88" t="str">
        <f t="shared" ca="1" si="6"/>
        <v/>
      </c>
      <c r="X100" s="88" t="str" cm="1">
        <f t="array" aca="1" ref="X100" ca="1">IFERROR(_xlfn.IFS(W100="E",1,W100="G/2",$I$3/2,W100="G/5",$I$3/5,W100="G/10",$I$3/10,W100="i",$I$3),"")</f>
        <v/>
      </c>
      <c r="Y100" s="185">
        <f t="shared" ca="1" si="8"/>
        <v>0</v>
      </c>
      <c r="Z100" s="98">
        <f t="shared" ca="1" si="9"/>
        <v>0</v>
      </c>
      <c r="AA100" s="159" t="str">
        <f t="shared" ca="1" si="10"/>
        <v/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98" t="str">
        <f ca="1"/>
        <v/>
      </c>
      <c r="B101" s="98">
        <f ca="1"/>
        <v>0</v>
      </c>
      <c r="C101" s="98" t="str">
        <f ca="1"/>
        <v/>
      </c>
      <c r="D101" s="98">
        <f ca="1"/>
        <v>0</v>
      </c>
      <c r="E101" s="98">
        <f ca="1"/>
        <v>0</v>
      </c>
      <c r="F101" s="98">
        <f ca="1"/>
        <v>0</v>
      </c>
      <c r="G101" s="98">
        <f ca="1"/>
        <v>0</v>
      </c>
      <c r="H101" s="98">
        <f ca="1"/>
        <v>0</v>
      </c>
      <c r="I101" s="98">
        <f ca="1"/>
        <v>0</v>
      </c>
      <c r="J101" s="98">
        <f ca="1"/>
        <v>0</v>
      </c>
      <c r="L101" s="201"/>
      <c r="M101" s="201"/>
      <c r="S101" s="89" t="str">
        <f t="shared" ca="1" si="7"/>
        <v/>
      </c>
      <c r="U101" s="89" t="str">
        <f t="shared" ca="1" si="6"/>
        <v/>
      </c>
      <c r="V101" s="88">
        <f t="shared" ca="1" si="6"/>
        <v>0</v>
      </c>
      <c r="W101" s="88" t="str">
        <f t="shared" ca="1" si="6"/>
        <v/>
      </c>
      <c r="X101" s="88" t="str" cm="1">
        <f t="array" aca="1" ref="X101" ca="1">IFERROR(_xlfn.IFS(W101="E",1,W101="G/2",$I$3/2,W101="G/5",$I$3/5,W101="G/10",$I$3/10,W101="i",$I$3),"")</f>
        <v/>
      </c>
      <c r="Y101" s="185">
        <f t="shared" ca="1" si="8"/>
        <v>0</v>
      </c>
      <c r="Z101" s="98">
        <f t="shared" ca="1" si="9"/>
        <v>0</v>
      </c>
      <c r="AA101" s="159" t="str">
        <f t="shared" ca="1" si="10"/>
        <v/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98" t="str">
        <f ca="1"/>
        <v/>
      </c>
      <c r="B102" s="98">
        <f ca="1"/>
        <v>0</v>
      </c>
      <c r="C102" s="98" t="str">
        <f ca="1"/>
        <v/>
      </c>
      <c r="D102" s="98">
        <f ca="1"/>
        <v>0</v>
      </c>
      <c r="E102" s="98">
        <f ca="1"/>
        <v>0</v>
      </c>
      <c r="F102" s="98">
        <f ca="1"/>
        <v>0</v>
      </c>
      <c r="G102" s="98">
        <f ca="1"/>
        <v>0</v>
      </c>
      <c r="H102" s="98">
        <f ca="1"/>
        <v>0</v>
      </c>
      <c r="I102" s="98">
        <f ca="1"/>
        <v>0</v>
      </c>
      <c r="J102" s="98">
        <f ca="1"/>
        <v>0</v>
      </c>
      <c r="L102" s="201"/>
      <c r="M102" s="201"/>
      <c r="S102" s="89" t="str">
        <f t="shared" ca="1" si="7"/>
        <v/>
      </c>
      <c r="U102" s="89" t="str">
        <f t="shared" ca="1" si="6"/>
        <v/>
      </c>
      <c r="V102" s="88">
        <f t="shared" ca="1" si="6"/>
        <v>0</v>
      </c>
      <c r="W102" s="88" t="str">
        <f t="shared" ca="1" si="6"/>
        <v/>
      </c>
      <c r="X102" s="88" t="str" cm="1">
        <f t="array" aca="1" ref="X102" ca="1">IFERROR(_xlfn.IFS(W102="E",1,W102="G/2",$I$3/2,W102="G/5",$I$3/5,W102="G/10",$I$3/10,W102="i",$I$3),"")</f>
        <v/>
      </c>
      <c r="Y102" s="185">
        <f t="shared" ca="1" si="8"/>
        <v>0</v>
      </c>
      <c r="Z102" s="98">
        <f t="shared" ca="1" si="9"/>
        <v>0</v>
      </c>
      <c r="AA102" s="159" t="str">
        <f t="shared" ca="1" si="10"/>
        <v/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98" t="str">
        <f ca="1"/>
        <v/>
      </c>
      <c r="B103" s="98">
        <f ca="1"/>
        <v>0</v>
      </c>
      <c r="C103" s="98" t="str">
        <f ca="1"/>
        <v/>
      </c>
      <c r="D103" s="98">
        <f ca="1"/>
        <v>0</v>
      </c>
      <c r="E103" s="98">
        <f ca="1"/>
        <v>0</v>
      </c>
      <c r="F103" s="98">
        <f ca="1"/>
        <v>0</v>
      </c>
      <c r="G103" s="98">
        <f ca="1"/>
        <v>0</v>
      </c>
      <c r="H103" s="98">
        <f ca="1"/>
        <v>0</v>
      </c>
      <c r="I103" s="98">
        <f ca="1"/>
        <v>0</v>
      </c>
      <c r="J103" s="98">
        <f ca="1"/>
        <v>0</v>
      </c>
      <c r="L103" s="201"/>
      <c r="M103" s="201"/>
      <c r="S103" s="89" t="str">
        <f t="shared" ca="1" si="7"/>
        <v/>
      </c>
      <c r="U103" s="89" t="str">
        <f t="shared" ca="1" si="6"/>
        <v/>
      </c>
      <c r="V103" s="88">
        <f t="shared" ca="1" si="6"/>
        <v>0</v>
      </c>
      <c r="W103" s="88" t="str">
        <f t="shared" ca="1" si="6"/>
        <v/>
      </c>
      <c r="X103" s="88" t="str" cm="1">
        <f t="array" aca="1" ref="X103" ca="1">IFERROR(_xlfn.IFS(W103="E",1,W103="G/2",$I$3/2,W103="G/5",$I$3/5,W103="G/10",$I$3/10,W103="i",$I$3),"")</f>
        <v/>
      </c>
      <c r="Y103" s="185">
        <f t="shared" ca="1" si="8"/>
        <v>0</v>
      </c>
      <c r="Z103" s="98">
        <f t="shared" ca="1" si="9"/>
        <v>0</v>
      </c>
      <c r="AA103" s="159" t="str">
        <f t="shared" ca="1" si="10"/>
        <v/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98" t="str">
        <f ca="1"/>
        <v/>
      </c>
      <c r="B104" s="98">
        <f ca="1"/>
        <v>0</v>
      </c>
      <c r="C104" s="98" t="str">
        <f ca="1"/>
        <v/>
      </c>
      <c r="D104" s="98">
        <f ca="1"/>
        <v>0</v>
      </c>
      <c r="E104" s="98">
        <f ca="1"/>
        <v>0</v>
      </c>
      <c r="F104" s="98">
        <f ca="1"/>
        <v>0</v>
      </c>
      <c r="G104" s="98">
        <f ca="1"/>
        <v>0</v>
      </c>
      <c r="H104" s="98">
        <f ca="1"/>
        <v>0</v>
      </c>
      <c r="I104" s="98">
        <f ca="1"/>
        <v>0</v>
      </c>
      <c r="J104" s="98">
        <f ca="1"/>
        <v>0</v>
      </c>
      <c r="L104" s="201"/>
      <c r="M104" s="201"/>
      <c r="S104" s="89" t="str">
        <f t="shared" ca="1" si="7"/>
        <v/>
      </c>
      <c r="U104" s="89" t="str">
        <f t="shared" ca="1" si="6"/>
        <v/>
      </c>
      <c r="V104" s="88">
        <f t="shared" ca="1" si="6"/>
        <v>0</v>
      </c>
      <c r="W104" s="88" t="str">
        <f t="shared" ca="1" si="6"/>
        <v/>
      </c>
      <c r="X104" s="88" t="str" cm="1">
        <f t="array" aca="1" ref="X104" ca="1">IFERROR(_xlfn.IFS(W104="E",1,W104="G/2",$I$3/2,W104="G/5",$I$3/5,W104="G/10",$I$3/10,W104="i",$I$3),"")</f>
        <v/>
      </c>
      <c r="Y104" s="185">
        <f t="shared" ca="1" si="8"/>
        <v>0</v>
      </c>
      <c r="Z104" s="98">
        <f t="shared" ca="1" si="9"/>
        <v>0</v>
      </c>
      <c r="AA104" s="159" t="str">
        <f t="shared" ca="1" si="10"/>
        <v/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98" t="str">
        <f ca="1"/>
        <v/>
      </c>
      <c r="B105" s="98">
        <f ca="1"/>
        <v>0</v>
      </c>
      <c r="C105" s="98" t="str">
        <f ca="1"/>
        <v/>
      </c>
      <c r="D105" s="98">
        <f ca="1"/>
        <v>0</v>
      </c>
      <c r="E105" s="98">
        <f ca="1"/>
        <v>0</v>
      </c>
      <c r="F105" s="98">
        <f ca="1"/>
        <v>0</v>
      </c>
      <c r="G105" s="98">
        <f ca="1"/>
        <v>0</v>
      </c>
      <c r="H105" s="98">
        <f ca="1"/>
        <v>0</v>
      </c>
      <c r="I105" s="98">
        <f ca="1"/>
        <v>0</v>
      </c>
      <c r="J105" s="98">
        <f ca="1"/>
        <v>0</v>
      </c>
      <c r="L105" s="201"/>
      <c r="M105" s="201"/>
      <c r="S105" s="89" t="str">
        <f t="shared" ca="1" si="7"/>
        <v/>
      </c>
      <c r="U105" s="89" t="str">
        <f t="shared" ca="1" si="6"/>
        <v/>
      </c>
      <c r="V105" s="88">
        <f t="shared" ca="1" si="6"/>
        <v>0</v>
      </c>
      <c r="W105" s="88" t="str">
        <f t="shared" ca="1" si="6"/>
        <v/>
      </c>
      <c r="X105" s="88" t="str" cm="1">
        <f t="array" aca="1" ref="X105" ca="1">IFERROR(_xlfn.IFS(W105="E",1,W105="G/2",$I$3/2,W105="G/5",$I$3/5,W105="G/10",$I$3/10,W105="i",$I$3),"")</f>
        <v/>
      </c>
      <c r="Y105" s="185">
        <f t="shared" ca="1" si="8"/>
        <v>0</v>
      </c>
      <c r="Z105" s="98">
        <f t="shared" ca="1" si="9"/>
        <v>0</v>
      </c>
      <c r="AA105" s="159" t="str">
        <f t="shared" ca="1" si="10"/>
        <v/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98" t="str">
        <f ca="1"/>
        <v/>
      </c>
      <c r="B106" s="98">
        <f ca="1"/>
        <v>0</v>
      </c>
      <c r="C106" s="98" t="str">
        <f ca="1"/>
        <v/>
      </c>
      <c r="D106" s="98">
        <f ca="1"/>
        <v>0</v>
      </c>
      <c r="E106" s="98">
        <f ca="1"/>
        <v>0</v>
      </c>
      <c r="F106" s="98">
        <f ca="1"/>
        <v>0</v>
      </c>
      <c r="G106" s="98">
        <f ca="1"/>
        <v>0</v>
      </c>
      <c r="H106" s="98">
        <f ca="1"/>
        <v>0</v>
      </c>
      <c r="I106" s="98">
        <f ca="1"/>
        <v>0</v>
      </c>
      <c r="J106" s="98">
        <f ca="1"/>
        <v>0</v>
      </c>
      <c r="L106" s="201"/>
      <c r="M106" s="201"/>
      <c r="S106" s="89" t="str">
        <f t="shared" ca="1" si="7"/>
        <v/>
      </c>
      <c r="U106" s="89" t="str">
        <f t="shared" ca="1" si="6"/>
        <v/>
      </c>
      <c r="V106" s="88">
        <f t="shared" ca="1" si="6"/>
        <v>0</v>
      </c>
      <c r="W106" s="88" t="str">
        <f t="shared" ca="1" si="6"/>
        <v/>
      </c>
      <c r="X106" s="88" t="str" cm="1">
        <f t="array" aca="1" ref="X106" ca="1">IFERROR(_xlfn.IFS(W106="E",1,W106="G/2",$I$3/2,W106="G/5",$I$3/5,W106="G/10",$I$3/10,W106="i",$I$3),"")</f>
        <v/>
      </c>
      <c r="Y106" s="185">
        <f t="shared" ca="1" si="8"/>
        <v>0</v>
      </c>
      <c r="Z106" s="98">
        <f t="shared" ca="1" si="9"/>
        <v>0</v>
      </c>
      <c r="AA106" s="159" t="str">
        <f t="shared" ca="1" si="10"/>
        <v/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98" t="str">
        <f ca="1"/>
        <v/>
      </c>
      <c r="B107" s="98">
        <f ca="1"/>
        <v>0</v>
      </c>
      <c r="C107" s="98" t="str">
        <f ca="1"/>
        <v/>
      </c>
      <c r="D107" s="98">
        <f ca="1"/>
        <v>0</v>
      </c>
      <c r="E107" s="98">
        <f ca="1"/>
        <v>0</v>
      </c>
      <c r="F107" s="98">
        <f ca="1"/>
        <v>0</v>
      </c>
      <c r="G107" s="98">
        <f ca="1"/>
        <v>0</v>
      </c>
      <c r="H107" s="98">
        <f ca="1"/>
        <v>0</v>
      </c>
      <c r="I107" s="98">
        <f ca="1"/>
        <v>0</v>
      </c>
      <c r="J107" s="98">
        <f ca="1"/>
        <v>0</v>
      </c>
      <c r="L107" s="201"/>
      <c r="M107" s="201"/>
      <c r="S107" s="89" t="str">
        <f t="shared" ca="1" si="7"/>
        <v/>
      </c>
      <c r="U107" s="89" t="str">
        <f t="shared" ca="1" si="6"/>
        <v/>
      </c>
      <c r="V107" s="88">
        <f t="shared" ca="1" si="6"/>
        <v>0</v>
      </c>
      <c r="W107" s="88" t="str">
        <f t="shared" ca="1" si="6"/>
        <v/>
      </c>
      <c r="X107" s="88" t="str" cm="1">
        <f t="array" aca="1" ref="X107" ca="1">IFERROR(_xlfn.IFS(W107="E",1,W107="G/2",$I$3/2,W107="G/5",$I$3/5,W107="G/10",$I$3/10,W107="i",$I$3),"")</f>
        <v/>
      </c>
      <c r="Y107" s="185">
        <f t="shared" ca="1" si="8"/>
        <v>0</v>
      </c>
      <c r="Z107" s="98">
        <f t="shared" ca="1" si="9"/>
        <v>0</v>
      </c>
      <c r="AA107" s="159" t="str">
        <f t="shared" ca="1" si="10"/>
        <v/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98" t="str">
        <f ca="1"/>
        <v/>
      </c>
      <c r="B108" s="98">
        <f ca="1"/>
        <v>0</v>
      </c>
      <c r="C108" s="98" t="str">
        <f ca="1"/>
        <v/>
      </c>
      <c r="D108" s="98">
        <f ca="1"/>
        <v>0</v>
      </c>
      <c r="E108" s="98">
        <f ca="1"/>
        <v>0</v>
      </c>
      <c r="F108" s="98">
        <f ca="1"/>
        <v>0</v>
      </c>
      <c r="G108" s="98">
        <f ca="1"/>
        <v>0</v>
      </c>
      <c r="H108" s="98">
        <f ca="1"/>
        <v>0</v>
      </c>
      <c r="I108" s="98">
        <f ca="1"/>
        <v>0</v>
      </c>
      <c r="J108" s="98">
        <f ca="1"/>
        <v>0</v>
      </c>
      <c r="L108" s="201"/>
      <c r="M108" s="201"/>
      <c r="S108" s="89" t="str">
        <f t="shared" ca="1" si="7"/>
        <v/>
      </c>
      <c r="U108" s="89" t="str">
        <f t="shared" ca="1" si="6"/>
        <v/>
      </c>
      <c r="V108" s="88">
        <f t="shared" ca="1" si="6"/>
        <v>0</v>
      </c>
      <c r="W108" s="88" t="str">
        <f t="shared" ca="1" si="6"/>
        <v/>
      </c>
      <c r="X108" s="88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98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98" t="str">
        <f ca="1"/>
        <v/>
      </c>
      <c r="B109" s="98">
        <f ca="1"/>
        <v>0</v>
      </c>
      <c r="C109" s="98" t="str">
        <f ca="1"/>
        <v/>
      </c>
      <c r="D109" s="98">
        <f ca="1"/>
        <v>0</v>
      </c>
      <c r="E109" s="98">
        <f ca="1"/>
        <v>0</v>
      </c>
      <c r="F109" s="98">
        <f ca="1"/>
        <v>0</v>
      </c>
      <c r="G109" s="98">
        <f ca="1"/>
        <v>0</v>
      </c>
      <c r="H109" s="98">
        <f ca="1"/>
        <v>0</v>
      </c>
      <c r="I109" s="98">
        <f ca="1"/>
        <v>0</v>
      </c>
      <c r="J109" s="98">
        <f ca="1"/>
        <v>0</v>
      </c>
      <c r="L109" s="201"/>
      <c r="M109" s="201"/>
      <c r="S109" s="89" t="str">
        <f t="shared" ca="1" si="7"/>
        <v/>
      </c>
      <c r="U109" s="89" t="str">
        <f t="shared" ca="1" si="6"/>
        <v/>
      </c>
      <c r="V109" s="88">
        <f t="shared" ca="1" si="6"/>
        <v>0</v>
      </c>
      <c r="W109" s="88" t="str">
        <f t="shared" ca="1" si="6"/>
        <v/>
      </c>
      <c r="X109" s="88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98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98" t="str">
        <f ca="1"/>
        <v/>
      </c>
      <c r="B110" s="98">
        <f ca="1"/>
        <v>0</v>
      </c>
      <c r="C110" s="98" t="str">
        <f ca="1"/>
        <v/>
      </c>
      <c r="D110" s="98">
        <f ca="1"/>
        <v>0</v>
      </c>
      <c r="E110" s="98">
        <f ca="1"/>
        <v>0</v>
      </c>
      <c r="F110" s="98">
        <f ca="1"/>
        <v>0</v>
      </c>
      <c r="G110" s="98">
        <f ca="1"/>
        <v>0</v>
      </c>
      <c r="H110" s="98">
        <f ca="1"/>
        <v>0</v>
      </c>
      <c r="I110" s="98">
        <f ca="1"/>
        <v>0</v>
      </c>
      <c r="J110" s="98">
        <f ca="1"/>
        <v>0</v>
      </c>
      <c r="L110" s="201"/>
      <c r="M110" s="201"/>
      <c r="S110" s="89" t="str">
        <f t="shared" ca="1" si="7"/>
        <v/>
      </c>
      <c r="U110" s="89" t="str">
        <f t="shared" ca="1" si="6"/>
        <v/>
      </c>
      <c r="V110" s="88">
        <f t="shared" ca="1" si="6"/>
        <v>0</v>
      </c>
      <c r="W110" s="88" t="str">
        <f t="shared" ca="1" si="6"/>
        <v/>
      </c>
      <c r="X110" s="88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98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98" t="str">
        <f ca="1"/>
        <v/>
      </c>
      <c r="B111" s="98">
        <f ca="1"/>
        <v>0</v>
      </c>
      <c r="C111" s="98" t="str">
        <f ca="1"/>
        <v/>
      </c>
      <c r="D111" s="98">
        <f ca="1"/>
        <v>0</v>
      </c>
      <c r="E111" s="98">
        <f ca="1"/>
        <v>0</v>
      </c>
      <c r="F111" s="98">
        <f ca="1"/>
        <v>0</v>
      </c>
      <c r="G111" s="98">
        <f ca="1"/>
        <v>0</v>
      </c>
      <c r="H111" s="98">
        <f ca="1"/>
        <v>0</v>
      </c>
      <c r="I111" s="98">
        <f ca="1"/>
        <v>0</v>
      </c>
      <c r="J111" s="98">
        <f ca="1"/>
        <v>0</v>
      </c>
      <c r="L111" s="201"/>
      <c r="M111" s="201"/>
      <c r="S111" s="89" t="str">
        <f t="shared" ca="1" si="7"/>
        <v/>
      </c>
      <c r="U111" s="89" t="str">
        <f t="shared" ca="1" si="6"/>
        <v/>
      </c>
      <c r="V111" s="88">
        <f t="shared" ca="1" si="6"/>
        <v>0</v>
      </c>
      <c r="W111" s="88" t="str">
        <f t="shared" ca="1" si="6"/>
        <v/>
      </c>
      <c r="X111" s="88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98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98" t="str">
        <f ca="1"/>
        <v/>
      </c>
      <c r="B112" s="98">
        <f ca="1"/>
        <v>0</v>
      </c>
      <c r="C112" s="98" t="str">
        <f ca="1"/>
        <v/>
      </c>
      <c r="D112" s="98">
        <f ca="1"/>
        <v>0</v>
      </c>
      <c r="E112" s="98">
        <f ca="1"/>
        <v>0</v>
      </c>
      <c r="F112" s="98">
        <f ca="1"/>
        <v>0</v>
      </c>
      <c r="G112" s="98">
        <f ca="1"/>
        <v>0</v>
      </c>
      <c r="H112" s="98">
        <f ca="1"/>
        <v>0</v>
      </c>
      <c r="I112" s="98">
        <f ca="1"/>
        <v>0</v>
      </c>
      <c r="J112" s="98">
        <f ca="1"/>
        <v>0</v>
      </c>
      <c r="L112" s="201"/>
      <c r="M112" s="201"/>
      <c r="S112" s="89" t="str">
        <f t="shared" ca="1" si="7"/>
        <v/>
      </c>
      <c r="U112" s="89" t="str">
        <f t="shared" ca="1" si="6"/>
        <v/>
      </c>
      <c r="V112" s="88">
        <f t="shared" ca="1" si="6"/>
        <v>0</v>
      </c>
      <c r="W112" s="88" t="str">
        <f t="shared" ca="1" si="6"/>
        <v/>
      </c>
      <c r="X112" s="88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98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98" t="str">
        <f ca="1"/>
        <v/>
      </c>
      <c r="B113" s="98">
        <f ca="1"/>
        <v>0</v>
      </c>
      <c r="C113" s="98" t="str">
        <f ca="1"/>
        <v/>
      </c>
      <c r="D113" s="98">
        <f ca="1"/>
        <v>0</v>
      </c>
      <c r="E113" s="98">
        <f ca="1"/>
        <v>0</v>
      </c>
      <c r="F113" s="98">
        <f ca="1"/>
        <v>0</v>
      </c>
      <c r="G113" s="98">
        <f ca="1"/>
        <v>0</v>
      </c>
      <c r="H113" s="98">
        <f ca="1"/>
        <v>0</v>
      </c>
      <c r="I113" s="98">
        <f ca="1"/>
        <v>0</v>
      </c>
      <c r="J113" s="98">
        <f ca="1"/>
        <v>0</v>
      </c>
      <c r="L113" s="201"/>
      <c r="M113" s="201"/>
      <c r="S113" s="89" t="str">
        <f t="shared" ca="1" si="7"/>
        <v/>
      </c>
      <c r="U113" s="89" t="str">
        <f t="shared" ca="1" si="6"/>
        <v/>
      </c>
      <c r="V113" s="88">
        <f t="shared" ca="1" si="6"/>
        <v>0</v>
      </c>
      <c r="W113" s="88" t="str">
        <f t="shared" ca="1" si="6"/>
        <v/>
      </c>
      <c r="X113" s="88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98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98" t="str">
        <f ca="1"/>
        <v/>
      </c>
      <c r="B114" s="98">
        <f ca="1"/>
        <v>0</v>
      </c>
      <c r="C114" s="98" t="str">
        <f ca="1"/>
        <v/>
      </c>
      <c r="D114" s="98">
        <f ca="1"/>
        <v>0</v>
      </c>
      <c r="E114" s="98">
        <f ca="1"/>
        <v>0</v>
      </c>
      <c r="F114" s="98">
        <f ca="1"/>
        <v>0</v>
      </c>
      <c r="G114" s="98">
        <f ca="1"/>
        <v>0</v>
      </c>
      <c r="H114" s="98">
        <f ca="1"/>
        <v>0</v>
      </c>
      <c r="I114" s="98">
        <f ca="1"/>
        <v>0</v>
      </c>
      <c r="J114" s="98">
        <f ca="1"/>
        <v>0</v>
      </c>
      <c r="L114" s="201"/>
      <c r="M114" s="201"/>
      <c r="S114" s="89" t="str">
        <f t="shared" ca="1" si="7"/>
        <v/>
      </c>
      <c r="U114" s="89" t="str">
        <f t="shared" ca="1" si="6"/>
        <v/>
      </c>
      <c r="V114" s="88">
        <f t="shared" ca="1" si="6"/>
        <v>0</v>
      </c>
      <c r="W114" s="88" t="str">
        <f t="shared" ca="1" si="6"/>
        <v/>
      </c>
      <c r="X114" s="88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98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98" t="str">
        <f ca="1"/>
        <v/>
      </c>
      <c r="B115" s="98">
        <f ca="1"/>
        <v>0</v>
      </c>
      <c r="C115" s="98" t="str">
        <f ca="1"/>
        <v/>
      </c>
      <c r="D115" s="98">
        <f ca="1"/>
        <v>0</v>
      </c>
      <c r="E115" s="98">
        <f ca="1"/>
        <v>0</v>
      </c>
      <c r="F115" s="98">
        <f ca="1"/>
        <v>0</v>
      </c>
      <c r="G115" s="98">
        <f ca="1"/>
        <v>0</v>
      </c>
      <c r="H115" s="98">
        <f ca="1"/>
        <v>0</v>
      </c>
      <c r="I115" s="98">
        <f ca="1"/>
        <v>0</v>
      </c>
      <c r="J115" s="98">
        <f ca="1"/>
        <v>0</v>
      </c>
      <c r="L115" s="201"/>
      <c r="M115" s="201"/>
      <c r="S115" s="89" t="str">
        <f t="shared" ca="1" si="7"/>
        <v/>
      </c>
      <c r="U115" s="89" t="str">
        <f t="shared" ca="1" si="6"/>
        <v/>
      </c>
      <c r="V115" s="88">
        <f t="shared" ca="1" si="6"/>
        <v>0</v>
      </c>
      <c r="W115" s="88" t="str">
        <f t="shared" ca="1" si="6"/>
        <v/>
      </c>
      <c r="X115" s="88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98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98" t="str">
        <f ca="1"/>
        <v/>
      </c>
      <c r="B116" s="98">
        <f ca="1"/>
        <v>0</v>
      </c>
      <c r="C116" s="98" t="str">
        <f ca="1"/>
        <v/>
      </c>
      <c r="D116" s="98">
        <f ca="1"/>
        <v>0</v>
      </c>
      <c r="E116" s="98">
        <f ca="1"/>
        <v>0</v>
      </c>
      <c r="F116" s="98">
        <f ca="1"/>
        <v>0</v>
      </c>
      <c r="G116" s="98">
        <f ca="1"/>
        <v>0</v>
      </c>
      <c r="H116" s="98">
        <f ca="1"/>
        <v>0</v>
      </c>
      <c r="I116" s="98">
        <f ca="1"/>
        <v>0</v>
      </c>
      <c r="J116" s="98">
        <f ca="1"/>
        <v>0</v>
      </c>
      <c r="L116" s="201"/>
      <c r="M116" s="201"/>
      <c r="S116" s="89" t="str">
        <f t="shared" ca="1" si="7"/>
        <v/>
      </c>
      <c r="U116" s="89" t="str">
        <f t="shared" ca="1" si="6"/>
        <v/>
      </c>
      <c r="V116" s="88">
        <f t="shared" ca="1" si="6"/>
        <v>0</v>
      </c>
      <c r="W116" s="88" t="str">
        <f t="shared" ca="1" si="6"/>
        <v/>
      </c>
      <c r="X116" s="88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98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98" t="str">
        <f ca="1"/>
        <v/>
      </c>
      <c r="B117" s="98">
        <f ca="1"/>
        <v>0</v>
      </c>
      <c r="C117" s="98" t="str">
        <f ca="1"/>
        <v/>
      </c>
      <c r="D117" s="98">
        <f ca="1"/>
        <v>0</v>
      </c>
      <c r="E117" s="98">
        <f ca="1"/>
        <v>0</v>
      </c>
      <c r="F117" s="98">
        <f ca="1"/>
        <v>0</v>
      </c>
      <c r="G117" s="98">
        <f ca="1"/>
        <v>0</v>
      </c>
      <c r="H117" s="98">
        <f ca="1"/>
        <v>0</v>
      </c>
      <c r="I117" s="98">
        <f ca="1"/>
        <v>0</v>
      </c>
      <c r="J117" s="98">
        <f ca="1"/>
        <v>0</v>
      </c>
      <c r="L117" s="201"/>
      <c r="M117" s="201"/>
      <c r="S117" s="89" t="str">
        <f t="shared" ca="1" si="7"/>
        <v/>
      </c>
      <c r="U117" s="89" t="str">
        <f t="shared" ca="1" si="6"/>
        <v/>
      </c>
      <c r="V117" s="88">
        <f t="shared" ca="1" si="6"/>
        <v>0</v>
      </c>
      <c r="W117" s="88" t="str">
        <f t="shared" ca="1" si="6"/>
        <v/>
      </c>
      <c r="X117" s="88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98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98" t="str">
        <f ca="1"/>
        <v/>
      </c>
      <c r="B118" s="98">
        <f ca="1"/>
        <v>0</v>
      </c>
      <c r="C118" s="98" t="str">
        <f ca="1"/>
        <v/>
      </c>
      <c r="D118" s="98">
        <f ca="1"/>
        <v>0</v>
      </c>
      <c r="E118" s="98">
        <f ca="1"/>
        <v>0</v>
      </c>
      <c r="F118" s="98">
        <f ca="1"/>
        <v>0</v>
      </c>
      <c r="G118" s="98">
        <f ca="1"/>
        <v>0</v>
      </c>
      <c r="H118" s="98">
        <f ca="1"/>
        <v>0</v>
      </c>
      <c r="I118" s="98">
        <f ca="1"/>
        <v>0</v>
      </c>
      <c r="J118" s="98">
        <f ca="1"/>
        <v>0</v>
      </c>
      <c r="L118" s="201"/>
      <c r="M118" s="201"/>
      <c r="S118" s="89" t="str">
        <f t="shared" ca="1" si="7"/>
        <v/>
      </c>
      <c r="U118" s="89" t="str">
        <f t="shared" ca="1" si="6"/>
        <v/>
      </c>
      <c r="V118" s="88">
        <f t="shared" ca="1" si="6"/>
        <v>0</v>
      </c>
      <c r="W118" s="88" t="str">
        <f t="shared" ca="1" si="6"/>
        <v/>
      </c>
      <c r="X118" s="88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98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98" t="str">
        <f ca="1"/>
        <v/>
      </c>
      <c r="B119" s="98">
        <f ca="1"/>
        <v>0</v>
      </c>
      <c r="C119" s="98" t="str">
        <f ca="1"/>
        <v/>
      </c>
      <c r="D119" s="98">
        <f ca="1"/>
        <v>0</v>
      </c>
      <c r="E119" s="98">
        <f ca="1"/>
        <v>0</v>
      </c>
      <c r="F119" s="98">
        <f ca="1"/>
        <v>0</v>
      </c>
      <c r="G119" s="98">
        <f ca="1"/>
        <v>0</v>
      </c>
      <c r="H119" s="98">
        <f ca="1"/>
        <v>0</v>
      </c>
      <c r="I119" s="98">
        <f ca="1"/>
        <v>0</v>
      </c>
      <c r="J119" s="98">
        <f ca="1"/>
        <v>0</v>
      </c>
      <c r="L119" s="201"/>
      <c r="M119" s="201"/>
      <c r="S119" s="89" t="str">
        <f t="shared" ca="1" si="7"/>
        <v/>
      </c>
      <c r="U119" s="89" t="str">
        <f t="shared" ca="1" si="6"/>
        <v/>
      </c>
      <c r="V119" s="88">
        <f t="shared" ca="1" si="6"/>
        <v>0</v>
      </c>
      <c r="W119" s="88" t="str">
        <f t="shared" ca="1" si="6"/>
        <v/>
      </c>
      <c r="X119" s="88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98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98" t="str">
        <f ca="1"/>
        <v/>
      </c>
      <c r="B120" s="98">
        <f ca="1"/>
        <v>0</v>
      </c>
      <c r="C120" s="98" t="str">
        <f ca="1"/>
        <v/>
      </c>
      <c r="D120" s="98">
        <f ca="1"/>
        <v>0</v>
      </c>
      <c r="E120" s="98">
        <f ca="1"/>
        <v>0</v>
      </c>
      <c r="F120" s="98">
        <f ca="1"/>
        <v>0</v>
      </c>
      <c r="G120" s="98">
        <f ca="1"/>
        <v>0</v>
      </c>
      <c r="H120" s="98">
        <f ca="1"/>
        <v>0</v>
      </c>
      <c r="I120" s="98">
        <f ca="1"/>
        <v>0</v>
      </c>
      <c r="J120" s="98">
        <f ca="1"/>
        <v>0</v>
      </c>
      <c r="L120" s="201"/>
      <c r="M120" s="201"/>
      <c r="S120" s="89" t="str">
        <f t="shared" ca="1" si="7"/>
        <v/>
      </c>
      <c r="U120" s="89" t="str">
        <f t="shared" ca="1" si="6"/>
        <v/>
      </c>
      <c r="V120" s="88">
        <f t="shared" ca="1" si="6"/>
        <v>0</v>
      </c>
      <c r="W120" s="88" t="str">
        <f t="shared" ca="1" si="6"/>
        <v/>
      </c>
      <c r="X120" s="88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98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98" t="str">
        <f ca="1"/>
        <v/>
      </c>
      <c r="B121" s="98">
        <f ca="1"/>
        <v>0</v>
      </c>
      <c r="C121" s="98" t="str">
        <f ca="1"/>
        <v/>
      </c>
      <c r="D121" s="98">
        <f ca="1"/>
        <v>0</v>
      </c>
      <c r="E121" s="98">
        <f ca="1"/>
        <v>0</v>
      </c>
      <c r="F121" s="98">
        <f ca="1"/>
        <v>0</v>
      </c>
      <c r="G121" s="98">
        <f ca="1"/>
        <v>0</v>
      </c>
      <c r="H121" s="98">
        <f ca="1"/>
        <v>0</v>
      </c>
      <c r="I121" s="98">
        <f ca="1"/>
        <v>0</v>
      </c>
      <c r="J121" s="98">
        <f ca="1"/>
        <v>0</v>
      </c>
      <c r="L121" s="201"/>
      <c r="M121" s="201"/>
      <c r="S121" s="89" t="str">
        <f t="shared" ca="1" si="7"/>
        <v/>
      </c>
      <c r="U121" s="89" t="str">
        <f t="shared" ca="1" si="6"/>
        <v/>
      </c>
      <c r="V121" s="88">
        <f t="shared" ca="1" si="6"/>
        <v>0</v>
      </c>
      <c r="W121" s="88" t="str">
        <f t="shared" ca="1" si="6"/>
        <v/>
      </c>
      <c r="X121" s="88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98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98" t="str">
        <f ca="1"/>
        <v/>
      </c>
      <c r="B122" s="98">
        <f ca="1"/>
        <v>0</v>
      </c>
      <c r="C122" s="98" t="str">
        <f ca="1"/>
        <v/>
      </c>
      <c r="D122" s="98">
        <f ca="1"/>
        <v>0</v>
      </c>
      <c r="E122" s="98">
        <f ca="1"/>
        <v>0</v>
      </c>
      <c r="F122" s="98">
        <f ca="1"/>
        <v>0</v>
      </c>
      <c r="G122" s="98">
        <f ca="1"/>
        <v>0</v>
      </c>
      <c r="H122" s="98">
        <f ca="1"/>
        <v>0</v>
      </c>
      <c r="I122" s="98">
        <f ca="1"/>
        <v>0</v>
      </c>
      <c r="J122" s="98">
        <f ca="1"/>
        <v>0</v>
      </c>
      <c r="L122" s="201"/>
      <c r="M122" s="201"/>
      <c r="S122" s="89" t="str">
        <f t="shared" ca="1" si="7"/>
        <v/>
      </c>
      <c r="U122" s="89" t="str">
        <f t="shared" ca="1" si="6"/>
        <v/>
      </c>
      <c r="V122" s="88">
        <f t="shared" ca="1" si="6"/>
        <v>0</v>
      </c>
      <c r="W122" s="88" t="str">
        <f t="shared" ca="1" si="6"/>
        <v/>
      </c>
      <c r="X122" s="88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98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98" t="str">
        <f ca="1"/>
        <v/>
      </c>
      <c r="B123" s="98">
        <f ca="1"/>
        <v>0</v>
      </c>
      <c r="C123" s="98" t="str">
        <f ca="1"/>
        <v/>
      </c>
      <c r="D123" s="98">
        <f ca="1"/>
        <v>0</v>
      </c>
      <c r="E123" s="98">
        <f ca="1"/>
        <v>0</v>
      </c>
      <c r="F123" s="98">
        <f ca="1"/>
        <v>0</v>
      </c>
      <c r="G123" s="98">
        <f ca="1"/>
        <v>0</v>
      </c>
      <c r="H123" s="98">
        <f ca="1"/>
        <v>0</v>
      </c>
      <c r="I123" s="98">
        <f ca="1"/>
        <v>0</v>
      </c>
      <c r="J123" s="98">
        <f ca="1"/>
        <v>0</v>
      </c>
      <c r="L123" s="201"/>
      <c r="M123" s="201"/>
      <c r="S123" s="89" t="str">
        <f t="shared" ca="1" si="7"/>
        <v/>
      </c>
      <c r="U123" s="89" t="str">
        <f t="shared" ca="1" si="6"/>
        <v/>
      </c>
      <c r="V123" s="88">
        <f t="shared" ca="1" si="6"/>
        <v>0</v>
      </c>
      <c r="W123" s="88" t="str">
        <f t="shared" ca="1" si="6"/>
        <v/>
      </c>
      <c r="X123" s="88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98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98" t="str">
        <f ca="1"/>
        <v/>
      </c>
      <c r="B124" s="98">
        <f ca="1"/>
        <v>0</v>
      </c>
      <c r="C124" s="98" t="str">
        <f ca="1"/>
        <v/>
      </c>
      <c r="D124" s="98">
        <f ca="1"/>
        <v>0</v>
      </c>
      <c r="E124" s="98">
        <f ca="1"/>
        <v>0</v>
      </c>
      <c r="F124" s="98">
        <f ca="1"/>
        <v>0</v>
      </c>
      <c r="G124" s="98">
        <f ca="1"/>
        <v>0</v>
      </c>
      <c r="H124" s="98">
        <f ca="1"/>
        <v>0</v>
      </c>
      <c r="I124" s="98">
        <f ca="1"/>
        <v>0</v>
      </c>
      <c r="J124" s="98">
        <f ca="1"/>
        <v>0</v>
      </c>
      <c r="L124" s="201"/>
      <c r="M124" s="201"/>
      <c r="S124" s="89" t="str">
        <f t="shared" ca="1" si="7"/>
        <v/>
      </c>
      <c r="U124" s="89" t="str">
        <f t="shared" ca="1" si="6"/>
        <v/>
      </c>
      <c r="V124" s="88">
        <f t="shared" ca="1" si="6"/>
        <v>0</v>
      </c>
      <c r="W124" s="88" t="str">
        <f t="shared" ca="1" si="6"/>
        <v/>
      </c>
      <c r="X124" s="88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98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98" t="str">
        <f ca="1"/>
        <v/>
      </c>
      <c r="B125" s="98">
        <f ca="1"/>
        <v>0</v>
      </c>
      <c r="C125" s="98" t="str">
        <f ca="1"/>
        <v/>
      </c>
      <c r="D125" s="98">
        <f ca="1"/>
        <v>0</v>
      </c>
      <c r="E125" s="98">
        <f ca="1"/>
        <v>0</v>
      </c>
      <c r="F125" s="98">
        <f ca="1"/>
        <v>0</v>
      </c>
      <c r="G125" s="98">
        <f ca="1"/>
        <v>0</v>
      </c>
      <c r="H125" s="98">
        <f ca="1"/>
        <v>0</v>
      </c>
      <c r="I125" s="98">
        <f ca="1"/>
        <v>0</v>
      </c>
      <c r="J125" s="98">
        <f ca="1"/>
        <v>0</v>
      </c>
      <c r="L125" s="201"/>
      <c r="M125" s="201"/>
      <c r="S125" s="89" t="str">
        <f t="shared" ca="1" si="7"/>
        <v/>
      </c>
      <c r="U125" s="89" t="str">
        <f t="shared" ca="1" si="6"/>
        <v/>
      </c>
      <c r="V125" s="88">
        <f t="shared" ca="1" si="6"/>
        <v>0</v>
      </c>
      <c r="W125" s="88" t="str">
        <f t="shared" ca="1" si="6"/>
        <v/>
      </c>
      <c r="X125" s="88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98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98" t="str">
        <f ca="1"/>
        <v/>
      </c>
      <c r="B126" s="98">
        <f ca="1"/>
        <v>0</v>
      </c>
      <c r="C126" s="98" t="str">
        <f ca="1"/>
        <v/>
      </c>
      <c r="D126" s="98">
        <f ca="1"/>
        <v>0</v>
      </c>
      <c r="E126" s="98">
        <f ca="1"/>
        <v>0</v>
      </c>
      <c r="F126" s="98">
        <f ca="1"/>
        <v>0</v>
      </c>
      <c r="G126" s="98">
        <f ca="1"/>
        <v>0</v>
      </c>
      <c r="H126" s="98">
        <f ca="1"/>
        <v>0</v>
      </c>
      <c r="I126" s="98">
        <f ca="1"/>
        <v>0</v>
      </c>
      <c r="J126" s="98">
        <f ca="1"/>
        <v>0</v>
      </c>
      <c r="L126" s="201"/>
      <c r="M126" s="201"/>
      <c r="S126" s="89" t="str">
        <f t="shared" ca="1" si="7"/>
        <v/>
      </c>
      <c r="U126" s="89" t="str">
        <f t="shared" ca="1" si="6"/>
        <v/>
      </c>
      <c r="V126" s="88">
        <f t="shared" ca="1" si="6"/>
        <v>0</v>
      </c>
      <c r="W126" s="88" t="str">
        <f t="shared" ca="1" si="6"/>
        <v/>
      </c>
      <c r="X126" s="88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98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98" t="str">
        <f ca="1"/>
        <v/>
      </c>
      <c r="B127" s="98">
        <f ca="1"/>
        <v>0</v>
      </c>
      <c r="C127" s="98" t="str">
        <f ca="1"/>
        <v/>
      </c>
      <c r="D127" s="98">
        <f ca="1"/>
        <v>0</v>
      </c>
      <c r="E127" s="98">
        <f ca="1"/>
        <v>0</v>
      </c>
      <c r="F127" s="98">
        <f ca="1"/>
        <v>0</v>
      </c>
      <c r="G127" s="98">
        <f ca="1"/>
        <v>0</v>
      </c>
      <c r="H127" s="98">
        <f ca="1"/>
        <v>0</v>
      </c>
      <c r="I127" s="98">
        <f ca="1"/>
        <v>0</v>
      </c>
      <c r="J127" s="98">
        <f ca="1"/>
        <v>0</v>
      </c>
      <c r="L127" s="201"/>
      <c r="M127" s="201"/>
      <c r="S127" s="89" t="str">
        <f t="shared" ca="1" si="7"/>
        <v/>
      </c>
      <c r="U127" s="89" t="str">
        <f t="shared" ca="1" si="6"/>
        <v/>
      </c>
      <c r="V127" s="88">
        <f t="shared" ca="1" si="6"/>
        <v>0</v>
      </c>
      <c r="W127" s="88" t="str">
        <f t="shared" ca="1" si="6"/>
        <v/>
      </c>
      <c r="X127" s="88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98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98" t="str">
        <f ca="1"/>
        <v/>
      </c>
      <c r="B128" s="98">
        <f ca="1"/>
        <v>0</v>
      </c>
      <c r="C128" s="98" t="str">
        <f ca="1"/>
        <v/>
      </c>
      <c r="D128" s="98">
        <f ca="1"/>
        <v>0</v>
      </c>
      <c r="E128" s="98">
        <f ca="1"/>
        <v>0</v>
      </c>
      <c r="F128" s="98">
        <f ca="1"/>
        <v>0</v>
      </c>
      <c r="G128" s="98">
        <f ca="1"/>
        <v>0</v>
      </c>
      <c r="H128" s="98">
        <f ca="1"/>
        <v>0</v>
      </c>
      <c r="I128" s="98">
        <f ca="1"/>
        <v>0</v>
      </c>
      <c r="J128" s="98">
        <f ca="1"/>
        <v>0</v>
      </c>
      <c r="L128" s="201"/>
      <c r="M128" s="201"/>
      <c r="S128" s="89" t="str">
        <f t="shared" ca="1" si="7"/>
        <v/>
      </c>
      <c r="U128" s="89" t="str">
        <f t="shared" ca="1" si="6"/>
        <v/>
      </c>
      <c r="V128" s="88">
        <f t="shared" ca="1" si="6"/>
        <v>0</v>
      </c>
      <c r="W128" s="88" t="str">
        <f t="shared" ca="1" si="6"/>
        <v/>
      </c>
      <c r="X128" s="88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98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98" t="str">
        <f ca="1"/>
        <v/>
      </c>
      <c r="B129" s="98">
        <f ca="1"/>
        <v>0</v>
      </c>
      <c r="C129" s="98" t="str">
        <f ca="1"/>
        <v/>
      </c>
      <c r="D129" s="98">
        <f ca="1"/>
        <v>0</v>
      </c>
      <c r="E129" s="98">
        <f ca="1"/>
        <v>0</v>
      </c>
      <c r="F129" s="98">
        <f ca="1"/>
        <v>0</v>
      </c>
      <c r="G129" s="98">
        <f ca="1"/>
        <v>0</v>
      </c>
      <c r="H129" s="98">
        <f ca="1"/>
        <v>0</v>
      </c>
      <c r="I129" s="98">
        <f ca="1"/>
        <v>0</v>
      </c>
      <c r="J129" s="98">
        <f ca="1"/>
        <v>0</v>
      </c>
      <c r="L129" s="201"/>
      <c r="M129" s="201"/>
      <c r="S129" s="89" t="str">
        <f t="shared" ca="1" si="7"/>
        <v/>
      </c>
      <c r="U129" s="89" t="str">
        <f t="shared" ca="1" si="6"/>
        <v/>
      </c>
      <c r="V129" s="88">
        <f t="shared" ca="1" si="6"/>
        <v>0</v>
      </c>
      <c r="W129" s="88" t="str">
        <f t="shared" ca="1" si="6"/>
        <v/>
      </c>
      <c r="X129" s="88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98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98" t="str">
        <f ca="1"/>
        <v/>
      </c>
      <c r="B130" s="98">
        <f ca="1"/>
        <v>0</v>
      </c>
      <c r="C130" s="98" t="str">
        <f ca="1"/>
        <v/>
      </c>
      <c r="D130" s="98">
        <f ca="1"/>
        <v>0</v>
      </c>
      <c r="E130" s="98">
        <f ca="1"/>
        <v>0</v>
      </c>
      <c r="F130" s="98">
        <f ca="1"/>
        <v>0</v>
      </c>
      <c r="G130" s="98">
        <f ca="1"/>
        <v>0</v>
      </c>
      <c r="H130" s="98">
        <f ca="1"/>
        <v>0</v>
      </c>
      <c r="I130" s="98">
        <f ca="1"/>
        <v>0</v>
      </c>
      <c r="J130" s="98">
        <f ca="1"/>
        <v>0</v>
      </c>
      <c r="L130" s="201"/>
      <c r="M130" s="201"/>
      <c r="S130" s="89" t="str">
        <f t="shared" ca="1" si="7"/>
        <v/>
      </c>
      <c r="U130" s="89" t="str">
        <f t="shared" ca="1" si="6"/>
        <v/>
      </c>
      <c r="V130" s="88">
        <f t="shared" ca="1" si="6"/>
        <v>0</v>
      </c>
      <c r="W130" s="88" t="str">
        <f t="shared" ca="1" si="6"/>
        <v/>
      </c>
      <c r="X130" s="88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98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98" t="str">
        <f ca="1"/>
        <v/>
      </c>
      <c r="B131" s="98">
        <f ca="1"/>
        <v>0</v>
      </c>
      <c r="C131" s="98" t="str">
        <f ca="1"/>
        <v/>
      </c>
      <c r="D131" s="98">
        <f ca="1"/>
        <v>0</v>
      </c>
      <c r="E131" s="98">
        <f ca="1"/>
        <v>0</v>
      </c>
      <c r="F131" s="98">
        <f ca="1"/>
        <v>0</v>
      </c>
      <c r="G131" s="98">
        <f ca="1"/>
        <v>0</v>
      </c>
      <c r="H131" s="98">
        <f ca="1"/>
        <v>0</v>
      </c>
      <c r="I131" s="98">
        <f ca="1"/>
        <v>0</v>
      </c>
      <c r="J131" s="98">
        <f ca="1"/>
        <v>0</v>
      </c>
      <c r="L131" s="201"/>
      <c r="M131" s="201"/>
      <c r="S131" s="89" t="str">
        <f t="shared" ca="1" si="7"/>
        <v/>
      </c>
      <c r="U131" s="89" t="str">
        <f t="shared" ca="1" si="6"/>
        <v/>
      </c>
      <c r="V131" s="88">
        <f t="shared" ca="1" si="6"/>
        <v>0</v>
      </c>
      <c r="W131" s="88" t="str">
        <f t="shared" ca="1" si="6"/>
        <v/>
      </c>
      <c r="X131" s="88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98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98" t="str">
        <f ca="1"/>
        <v/>
      </c>
      <c r="B132" s="98">
        <f ca="1"/>
        <v>0</v>
      </c>
      <c r="C132" s="98" t="str">
        <f ca="1"/>
        <v/>
      </c>
      <c r="D132" s="98">
        <f ca="1"/>
        <v>0</v>
      </c>
      <c r="E132" s="98">
        <f ca="1"/>
        <v>0</v>
      </c>
      <c r="F132" s="98">
        <f ca="1"/>
        <v>0</v>
      </c>
      <c r="G132" s="98">
        <f ca="1"/>
        <v>0</v>
      </c>
      <c r="H132" s="98">
        <f ca="1"/>
        <v>0</v>
      </c>
      <c r="I132" s="98">
        <f ca="1"/>
        <v>0</v>
      </c>
      <c r="J132" s="98">
        <f ca="1"/>
        <v>0</v>
      </c>
      <c r="L132" s="201"/>
      <c r="M132" s="201"/>
      <c r="S132" s="89" t="str">
        <f t="shared" ca="1" si="7"/>
        <v/>
      </c>
      <c r="U132" s="89" t="str">
        <f t="shared" ca="1" si="6"/>
        <v/>
      </c>
      <c r="V132" s="88">
        <f t="shared" ca="1" si="6"/>
        <v>0</v>
      </c>
      <c r="W132" s="88" t="str">
        <f t="shared" ca="1" si="6"/>
        <v/>
      </c>
      <c r="X132" s="88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98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98" t="str">
        <f ca="1"/>
        <v/>
      </c>
      <c r="B133" s="98">
        <f ca="1"/>
        <v>0</v>
      </c>
      <c r="C133" s="98" t="str">
        <f ca="1"/>
        <v/>
      </c>
      <c r="D133" s="98">
        <f ca="1"/>
        <v>0</v>
      </c>
      <c r="E133" s="98">
        <f ca="1"/>
        <v>0</v>
      </c>
      <c r="F133" s="98">
        <f ca="1"/>
        <v>0</v>
      </c>
      <c r="G133" s="98">
        <f ca="1"/>
        <v>0</v>
      </c>
      <c r="H133" s="98">
        <f ca="1"/>
        <v>0</v>
      </c>
      <c r="I133" s="98">
        <f ca="1"/>
        <v>0</v>
      </c>
      <c r="J133" s="98">
        <f ca="1"/>
        <v>0</v>
      </c>
      <c r="L133" s="201"/>
      <c r="M133" s="201"/>
      <c r="S133" s="89" t="str">
        <f t="shared" ca="1" si="7"/>
        <v/>
      </c>
      <c r="U133" s="89" t="str">
        <f t="shared" ca="1" si="6"/>
        <v/>
      </c>
      <c r="V133" s="88">
        <f t="shared" ca="1" si="6"/>
        <v>0</v>
      </c>
      <c r="W133" s="88" t="str">
        <f t="shared" ca="1" si="6"/>
        <v/>
      </c>
      <c r="X133" s="88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98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98" t="str">
        <f ca="1"/>
        <v/>
      </c>
      <c r="B134" s="98">
        <f ca="1"/>
        <v>0</v>
      </c>
      <c r="C134" s="98" t="str">
        <f ca="1"/>
        <v/>
      </c>
      <c r="D134" s="98">
        <f ca="1"/>
        <v>0</v>
      </c>
      <c r="E134" s="98">
        <f ca="1"/>
        <v>0</v>
      </c>
      <c r="F134" s="98">
        <f ca="1"/>
        <v>0</v>
      </c>
      <c r="G134" s="98">
        <f ca="1"/>
        <v>0</v>
      </c>
      <c r="H134" s="98">
        <f ca="1"/>
        <v>0</v>
      </c>
      <c r="I134" s="98">
        <f ca="1"/>
        <v>0</v>
      </c>
      <c r="J134" s="98">
        <f ca="1"/>
        <v>0</v>
      </c>
      <c r="L134" s="201"/>
      <c r="M134" s="201"/>
      <c r="S134" s="89" t="str">
        <f t="shared" ca="1" si="7"/>
        <v/>
      </c>
      <c r="U134" s="89" t="str">
        <f t="shared" ca="1" si="6"/>
        <v/>
      </c>
      <c r="V134" s="88">
        <f t="shared" ca="1" si="6"/>
        <v>0</v>
      </c>
      <c r="W134" s="88" t="str">
        <f t="shared" ca="1" si="6"/>
        <v/>
      </c>
      <c r="X134" s="88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98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98" t="str">
        <f ca="1"/>
        <v/>
      </c>
      <c r="B135" s="98">
        <f ca="1"/>
        <v>0</v>
      </c>
      <c r="C135" s="98" t="str">
        <f ca="1"/>
        <v/>
      </c>
      <c r="D135" s="98">
        <f ca="1"/>
        <v>0</v>
      </c>
      <c r="E135" s="98">
        <f ca="1"/>
        <v>0</v>
      </c>
      <c r="F135" s="98">
        <f ca="1"/>
        <v>0</v>
      </c>
      <c r="G135" s="98">
        <f ca="1"/>
        <v>0</v>
      </c>
      <c r="H135" s="98">
        <f ca="1"/>
        <v>0</v>
      </c>
      <c r="I135" s="98">
        <f ca="1"/>
        <v>0</v>
      </c>
      <c r="J135" s="98">
        <f ca="1"/>
        <v>0</v>
      </c>
      <c r="L135" s="201"/>
      <c r="M135" s="201"/>
      <c r="S135" s="89" t="str">
        <f t="shared" ca="1" si="7"/>
        <v/>
      </c>
      <c r="U135" s="89" t="str">
        <f t="shared" ca="1" si="6"/>
        <v/>
      </c>
      <c r="V135" s="88">
        <f t="shared" ca="1" si="6"/>
        <v>0</v>
      </c>
      <c r="W135" s="88" t="str">
        <f t="shared" ca="1" si="6"/>
        <v/>
      </c>
      <c r="X135" s="88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98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98" t="str">
        <f ca="1"/>
        <v/>
      </c>
      <c r="B136" s="98">
        <f ca="1"/>
        <v>0</v>
      </c>
      <c r="C136" s="98" t="str">
        <f ca="1"/>
        <v/>
      </c>
      <c r="D136" s="98">
        <f ca="1"/>
        <v>0</v>
      </c>
      <c r="E136" s="98">
        <f ca="1"/>
        <v>0</v>
      </c>
      <c r="F136" s="98">
        <f ca="1"/>
        <v>0</v>
      </c>
      <c r="G136" s="98">
        <f ca="1"/>
        <v>0</v>
      </c>
      <c r="H136" s="98">
        <f ca="1"/>
        <v>0</v>
      </c>
      <c r="I136" s="98">
        <f ca="1"/>
        <v>0</v>
      </c>
      <c r="J136" s="98">
        <f ca="1"/>
        <v>0</v>
      </c>
      <c r="L136" s="201"/>
      <c r="M136" s="201"/>
      <c r="S136" s="89" t="str">
        <f t="shared" ca="1" si="7"/>
        <v/>
      </c>
      <c r="U136" s="89" t="str">
        <f t="shared" ca="1" si="6"/>
        <v/>
      </c>
      <c r="V136" s="88">
        <f t="shared" ca="1" si="6"/>
        <v>0</v>
      </c>
      <c r="W136" s="88" t="str">
        <f t="shared" ca="1" si="6"/>
        <v/>
      </c>
      <c r="X136" s="88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98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98" t="str">
        <f ca="1"/>
        <v/>
      </c>
      <c r="B137" s="98">
        <f ca="1"/>
        <v>0</v>
      </c>
      <c r="C137" s="98" t="str">
        <f ca="1"/>
        <v/>
      </c>
      <c r="D137" s="98">
        <f ca="1"/>
        <v>0</v>
      </c>
      <c r="E137" s="98">
        <f ca="1"/>
        <v>0</v>
      </c>
      <c r="F137" s="98">
        <f ca="1"/>
        <v>0</v>
      </c>
      <c r="G137" s="98">
        <f ca="1"/>
        <v>0</v>
      </c>
      <c r="H137" s="98">
        <f ca="1"/>
        <v>0</v>
      </c>
      <c r="I137" s="98">
        <f ca="1"/>
        <v>0</v>
      </c>
      <c r="J137" s="98">
        <f ca="1"/>
        <v>0</v>
      </c>
      <c r="L137" s="201"/>
      <c r="M137" s="201"/>
      <c r="S137" s="89" t="str">
        <f t="shared" ca="1" si="7"/>
        <v/>
      </c>
      <c r="U137" s="89" t="str">
        <f t="shared" ca="1" si="6"/>
        <v/>
      </c>
      <c r="V137" s="88">
        <f t="shared" ca="1" si="6"/>
        <v>0</v>
      </c>
      <c r="W137" s="88" t="str">
        <f t="shared" ca="1" si="6"/>
        <v/>
      </c>
      <c r="X137" s="88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98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98" t="str">
        <f ca="1"/>
        <v/>
      </c>
      <c r="B138" s="98">
        <f ca="1"/>
        <v>0</v>
      </c>
      <c r="C138" s="98" t="str">
        <f ca="1"/>
        <v/>
      </c>
      <c r="D138" s="98">
        <f ca="1"/>
        <v>0</v>
      </c>
      <c r="E138" s="98">
        <f ca="1"/>
        <v>0</v>
      </c>
      <c r="F138" s="98">
        <f ca="1"/>
        <v>0</v>
      </c>
      <c r="G138" s="98">
        <f ca="1"/>
        <v>0</v>
      </c>
      <c r="H138" s="98">
        <f ca="1"/>
        <v>0</v>
      </c>
      <c r="I138" s="98">
        <f ca="1"/>
        <v>0</v>
      </c>
      <c r="J138" s="98">
        <f ca="1"/>
        <v>0</v>
      </c>
      <c r="L138" s="201"/>
      <c r="M138" s="201"/>
      <c r="S138" s="89" t="str">
        <f t="shared" ca="1" si="7"/>
        <v/>
      </c>
      <c r="U138" s="89" t="str">
        <f t="shared" ca="1" si="6"/>
        <v/>
      </c>
      <c r="V138" s="88">
        <f t="shared" ca="1" si="6"/>
        <v>0</v>
      </c>
      <c r="W138" s="88" t="str">
        <f t="shared" ca="1" si="6"/>
        <v/>
      </c>
      <c r="X138" s="88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98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98" t="str">
        <f ca="1"/>
        <v/>
      </c>
      <c r="B139" s="98">
        <f ca="1"/>
        <v>0</v>
      </c>
      <c r="C139" s="98" t="str">
        <f ca="1"/>
        <v/>
      </c>
      <c r="D139" s="98">
        <f ca="1"/>
        <v>0</v>
      </c>
      <c r="E139" s="98">
        <f ca="1"/>
        <v>0</v>
      </c>
      <c r="F139" s="98">
        <f ca="1"/>
        <v>0</v>
      </c>
      <c r="G139" s="98">
        <f ca="1"/>
        <v>0</v>
      </c>
      <c r="H139" s="98">
        <f ca="1"/>
        <v>0</v>
      </c>
      <c r="I139" s="98">
        <f ca="1"/>
        <v>0</v>
      </c>
      <c r="J139" s="98">
        <f ca="1"/>
        <v>0</v>
      </c>
      <c r="L139" s="201"/>
      <c r="M139" s="201"/>
      <c r="S139" s="89" t="str">
        <f t="shared" ca="1" si="7"/>
        <v/>
      </c>
      <c r="U139" s="89" t="str">
        <f t="shared" ref="U139:W202" ca="1" si="11">IFERROR(A139,"")</f>
        <v/>
      </c>
      <c r="V139" s="88">
        <f t="shared" ca="1" si="11"/>
        <v>0</v>
      </c>
      <c r="W139" s="88" t="str">
        <f t="shared" ca="1" si="11"/>
        <v/>
      </c>
      <c r="X139" s="88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98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98" t="str">
        <f ca="1"/>
        <v/>
      </c>
      <c r="B140" s="98">
        <f ca="1"/>
        <v>0</v>
      </c>
      <c r="C140" s="98" t="str">
        <f ca="1"/>
        <v/>
      </c>
      <c r="D140" s="98">
        <f ca="1"/>
        <v>0</v>
      </c>
      <c r="E140" s="98">
        <f ca="1"/>
        <v>0</v>
      </c>
      <c r="F140" s="98">
        <f ca="1"/>
        <v>0</v>
      </c>
      <c r="G140" s="98">
        <f ca="1"/>
        <v>0</v>
      </c>
      <c r="H140" s="98">
        <f ca="1"/>
        <v>0</v>
      </c>
      <c r="I140" s="98">
        <f ca="1"/>
        <v>0</v>
      </c>
      <c r="J140" s="98">
        <f ca="1"/>
        <v>0</v>
      </c>
      <c r="L140" s="201"/>
      <c r="M140" s="201"/>
      <c r="S140" s="89" t="str">
        <f t="shared" ref="S140:S203" ca="1" si="12">IFERROR(A140,"")</f>
        <v/>
      </c>
      <c r="U140" s="89" t="str">
        <f t="shared" ca="1" si="11"/>
        <v/>
      </c>
      <c r="V140" s="88">
        <f t="shared" ca="1" si="11"/>
        <v>0</v>
      </c>
      <c r="W140" s="88" t="str">
        <f t="shared" ca="1" si="11"/>
        <v/>
      </c>
      <c r="X140" s="88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98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98" t="str">
        <f ca="1"/>
        <v/>
      </c>
      <c r="B141" s="98">
        <f ca="1"/>
        <v>0</v>
      </c>
      <c r="C141" s="98" t="str">
        <f ca="1"/>
        <v/>
      </c>
      <c r="D141" s="98">
        <f ca="1"/>
        <v>0</v>
      </c>
      <c r="E141" s="98">
        <f ca="1"/>
        <v>0</v>
      </c>
      <c r="F141" s="98">
        <f ca="1"/>
        <v>0</v>
      </c>
      <c r="G141" s="98">
        <f ca="1"/>
        <v>0</v>
      </c>
      <c r="H141" s="98">
        <f ca="1"/>
        <v>0</v>
      </c>
      <c r="I141" s="98">
        <f ca="1"/>
        <v>0</v>
      </c>
      <c r="J141" s="98">
        <f ca="1"/>
        <v>0</v>
      </c>
      <c r="L141" s="201"/>
      <c r="M141" s="201"/>
      <c r="S141" s="89" t="str">
        <f t="shared" ca="1" si="12"/>
        <v/>
      </c>
      <c r="U141" s="89" t="str">
        <f t="shared" ca="1" si="11"/>
        <v/>
      </c>
      <c r="V141" s="88">
        <f t="shared" ca="1" si="11"/>
        <v>0</v>
      </c>
      <c r="W141" s="88" t="str">
        <f t="shared" ca="1" si="11"/>
        <v/>
      </c>
      <c r="X141" s="88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98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98" t="str">
        <f ca="1"/>
        <v/>
      </c>
      <c r="B142" s="98">
        <f ca="1"/>
        <v>0</v>
      </c>
      <c r="C142" s="98" t="str">
        <f ca="1"/>
        <v/>
      </c>
      <c r="D142" s="98">
        <f ca="1"/>
        <v>0</v>
      </c>
      <c r="E142" s="98">
        <f ca="1"/>
        <v>0</v>
      </c>
      <c r="F142" s="98">
        <f ca="1"/>
        <v>0</v>
      </c>
      <c r="G142" s="98">
        <f ca="1"/>
        <v>0</v>
      </c>
      <c r="H142" s="98">
        <f ca="1"/>
        <v>0</v>
      </c>
      <c r="I142" s="98">
        <f ca="1"/>
        <v>0</v>
      </c>
      <c r="J142" s="98">
        <f ca="1"/>
        <v>0</v>
      </c>
      <c r="L142" s="201"/>
      <c r="M142" s="201"/>
      <c r="S142" s="89" t="str">
        <f t="shared" ca="1" si="12"/>
        <v/>
      </c>
      <c r="U142" s="89" t="str">
        <f t="shared" ca="1" si="11"/>
        <v/>
      </c>
      <c r="V142" s="88">
        <f t="shared" ca="1" si="11"/>
        <v>0</v>
      </c>
      <c r="W142" s="88" t="str">
        <f t="shared" ca="1" si="11"/>
        <v/>
      </c>
      <c r="X142" s="88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98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98" t="str">
        <f ca="1"/>
        <v/>
      </c>
      <c r="B143" s="98">
        <f ca="1"/>
        <v>0</v>
      </c>
      <c r="C143" s="98" t="str">
        <f ca="1"/>
        <v/>
      </c>
      <c r="D143" s="98">
        <f ca="1"/>
        <v>0</v>
      </c>
      <c r="E143" s="98">
        <f ca="1"/>
        <v>0</v>
      </c>
      <c r="F143" s="98">
        <f ca="1"/>
        <v>0</v>
      </c>
      <c r="G143" s="98">
        <f ca="1"/>
        <v>0</v>
      </c>
      <c r="H143" s="98">
        <f ca="1"/>
        <v>0</v>
      </c>
      <c r="I143" s="98">
        <f ca="1"/>
        <v>0</v>
      </c>
      <c r="J143" s="98">
        <f ca="1"/>
        <v>0</v>
      </c>
      <c r="L143" s="201"/>
      <c r="M143" s="201"/>
      <c r="S143" s="89" t="str">
        <f t="shared" ca="1" si="12"/>
        <v/>
      </c>
      <c r="U143" s="89" t="str">
        <f t="shared" ca="1" si="11"/>
        <v/>
      </c>
      <c r="V143" s="88">
        <f t="shared" ca="1" si="11"/>
        <v>0</v>
      </c>
      <c r="W143" s="88" t="str">
        <f t="shared" ca="1" si="11"/>
        <v/>
      </c>
      <c r="X143" s="88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98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98" t="str">
        <f ca="1"/>
        <v/>
      </c>
      <c r="B144" s="98">
        <f ca="1"/>
        <v>0</v>
      </c>
      <c r="C144" s="98" t="str">
        <f ca="1"/>
        <v/>
      </c>
      <c r="D144" s="98">
        <f ca="1"/>
        <v>0</v>
      </c>
      <c r="E144" s="98">
        <f ca="1"/>
        <v>0</v>
      </c>
      <c r="F144" s="98">
        <f ca="1"/>
        <v>0</v>
      </c>
      <c r="G144" s="98">
        <f ca="1"/>
        <v>0</v>
      </c>
      <c r="H144" s="98">
        <f ca="1"/>
        <v>0</v>
      </c>
      <c r="I144" s="98">
        <f ca="1"/>
        <v>0</v>
      </c>
      <c r="J144" s="98">
        <f ca="1"/>
        <v>0</v>
      </c>
      <c r="L144" s="201"/>
      <c r="M144" s="201"/>
      <c r="S144" s="89" t="str">
        <f t="shared" ca="1" si="12"/>
        <v/>
      </c>
      <c r="U144" s="89" t="str">
        <f t="shared" ca="1" si="11"/>
        <v/>
      </c>
      <c r="V144" s="88">
        <f t="shared" ca="1" si="11"/>
        <v>0</v>
      </c>
      <c r="W144" s="88" t="str">
        <f t="shared" ca="1" si="11"/>
        <v/>
      </c>
      <c r="X144" s="88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98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98" t="str">
        <f ca="1"/>
        <v/>
      </c>
      <c r="B145" s="98">
        <f ca="1"/>
        <v>0</v>
      </c>
      <c r="C145" s="98" t="str">
        <f ca="1"/>
        <v/>
      </c>
      <c r="D145" s="98">
        <f ca="1"/>
        <v>0</v>
      </c>
      <c r="E145" s="98">
        <f ca="1"/>
        <v>0</v>
      </c>
      <c r="F145" s="98">
        <f ca="1"/>
        <v>0</v>
      </c>
      <c r="G145" s="98">
        <f ca="1"/>
        <v>0</v>
      </c>
      <c r="H145" s="98">
        <f ca="1"/>
        <v>0</v>
      </c>
      <c r="I145" s="98">
        <f ca="1"/>
        <v>0</v>
      </c>
      <c r="J145" s="98">
        <f ca="1"/>
        <v>0</v>
      </c>
      <c r="L145" s="201"/>
      <c r="M145" s="201"/>
      <c r="S145" s="89" t="str">
        <f t="shared" ca="1" si="12"/>
        <v/>
      </c>
      <c r="U145" s="89" t="str">
        <f t="shared" ca="1" si="11"/>
        <v/>
      </c>
      <c r="V145" s="88">
        <f t="shared" ca="1" si="11"/>
        <v>0</v>
      </c>
      <c r="W145" s="88" t="str">
        <f t="shared" ca="1" si="11"/>
        <v/>
      </c>
      <c r="X145" s="88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98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98" t="str">
        <f ca="1"/>
        <v/>
      </c>
      <c r="B146" s="98">
        <f ca="1"/>
        <v>0</v>
      </c>
      <c r="C146" s="98" t="str">
        <f ca="1"/>
        <v/>
      </c>
      <c r="D146" s="98">
        <f ca="1"/>
        <v>0</v>
      </c>
      <c r="E146" s="98">
        <f ca="1"/>
        <v>0</v>
      </c>
      <c r="F146" s="98">
        <f ca="1"/>
        <v>0</v>
      </c>
      <c r="G146" s="98">
        <f ca="1"/>
        <v>0</v>
      </c>
      <c r="H146" s="98">
        <f ca="1"/>
        <v>0</v>
      </c>
      <c r="I146" s="98">
        <f ca="1"/>
        <v>0</v>
      </c>
      <c r="J146" s="98">
        <f ca="1"/>
        <v>0</v>
      </c>
      <c r="L146" s="201"/>
      <c r="M146" s="201"/>
      <c r="S146" s="89" t="str">
        <f t="shared" ca="1" si="12"/>
        <v/>
      </c>
      <c r="U146" s="89" t="str">
        <f t="shared" ca="1" si="11"/>
        <v/>
      </c>
      <c r="V146" s="88">
        <f t="shared" ca="1" si="11"/>
        <v>0</v>
      </c>
      <c r="W146" s="88" t="str">
        <f t="shared" ca="1" si="11"/>
        <v/>
      </c>
      <c r="X146" s="88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98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98" t="str">
        <f ca="1"/>
        <v/>
      </c>
      <c r="B147" s="98">
        <f ca="1"/>
        <v>0</v>
      </c>
      <c r="C147" s="98" t="str">
        <f ca="1"/>
        <v/>
      </c>
      <c r="D147" s="98">
        <f ca="1"/>
        <v>0</v>
      </c>
      <c r="E147" s="98">
        <f ca="1"/>
        <v>0</v>
      </c>
      <c r="F147" s="98">
        <f ca="1"/>
        <v>0</v>
      </c>
      <c r="G147" s="98">
        <f ca="1"/>
        <v>0</v>
      </c>
      <c r="H147" s="98">
        <f ca="1"/>
        <v>0</v>
      </c>
      <c r="I147" s="98">
        <f ca="1"/>
        <v>0</v>
      </c>
      <c r="J147" s="98">
        <f ca="1"/>
        <v>0</v>
      </c>
      <c r="L147" s="201"/>
      <c r="M147" s="201"/>
      <c r="S147" s="89" t="str">
        <f t="shared" ca="1" si="12"/>
        <v/>
      </c>
      <c r="U147" s="89" t="str">
        <f t="shared" ca="1" si="11"/>
        <v/>
      </c>
      <c r="V147" s="88">
        <f t="shared" ca="1" si="11"/>
        <v>0</v>
      </c>
      <c r="W147" s="88" t="str">
        <f t="shared" ca="1" si="11"/>
        <v/>
      </c>
      <c r="X147" s="88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98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98" t="str">
        <f ca="1"/>
        <v/>
      </c>
      <c r="B148" s="98">
        <f ca="1"/>
        <v>0</v>
      </c>
      <c r="C148" s="98" t="str">
        <f ca="1"/>
        <v/>
      </c>
      <c r="D148" s="98">
        <f ca="1"/>
        <v>0</v>
      </c>
      <c r="E148" s="98">
        <f ca="1"/>
        <v>0</v>
      </c>
      <c r="F148" s="98">
        <f ca="1"/>
        <v>0</v>
      </c>
      <c r="G148" s="98">
        <f ca="1"/>
        <v>0</v>
      </c>
      <c r="H148" s="98">
        <f ca="1"/>
        <v>0</v>
      </c>
      <c r="I148" s="98">
        <f ca="1"/>
        <v>0</v>
      </c>
      <c r="J148" s="98">
        <f ca="1"/>
        <v>0</v>
      </c>
      <c r="L148" s="201"/>
      <c r="M148" s="201"/>
      <c r="S148" s="89" t="str">
        <f t="shared" ca="1" si="12"/>
        <v/>
      </c>
      <c r="U148" s="89" t="str">
        <f t="shared" ca="1" si="11"/>
        <v/>
      </c>
      <c r="V148" s="88">
        <f t="shared" ca="1" si="11"/>
        <v>0</v>
      </c>
      <c r="W148" s="88" t="str">
        <f t="shared" ca="1" si="11"/>
        <v/>
      </c>
      <c r="X148" s="88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98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98" t="str">
        <f ca="1"/>
        <v/>
      </c>
      <c r="B149" s="98">
        <f ca="1"/>
        <v>0</v>
      </c>
      <c r="C149" s="98" t="str">
        <f ca="1"/>
        <v/>
      </c>
      <c r="D149" s="98">
        <f ca="1"/>
        <v>0</v>
      </c>
      <c r="E149" s="98">
        <f ca="1"/>
        <v>0</v>
      </c>
      <c r="F149" s="98">
        <f ca="1"/>
        <v>0</v>
      </c>
      <c r="G149" s="98">
        <f ca="1"/>
        <v>0</v>
      </c>
      <c r="H149" s="98">
        <f ca="1"/>
        <v>0</v>
      </c>
      <c r="I149" s="98">
        <f ca="1"/>
        <v>0</v>
      </c>
      <c r="J149" s="98">
        <f ca="1"/>
        <v>0</v>
      </c>
      <c r="L149" s="201"/>
      <c r="M149" s="201"/>
      <c r="S149" s="89" t="str">
        <f t="shared" ca="1" si="12"/>
        <v/>
      </c>
      <c r="U149" s="89" t="str">
        <f t="shared" ca="1" si="11"/>
        <v/>
      </c>
      <c r="V149" s="88">
        <f t="shared" ca="1" si="11"/>
        <v>0</v>
      </c>
      <c r="W149" s="88" t="str">
        <f t="shared" ca="1" si="11"/>
        <v/>
      </c>
      <c r="X149" s="88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98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98" t="str">
        <f ca="1"/>
        <v/>
      </c>
      <c r="B150" s="98">
        <f ca="1"/>
        <v>0</v>
      </c>
      <c r="C150" s="98" t="str">
        <f ca="1"/>
        <v/>
      </c>
      <c r="D150" s="98">
        <f ca="1"/>
        <v>0</v>
      </c>
      <c r="E150" s="98">
        <f ca="1"/>
        <v>0</v>
      </c>
      <c r="F150" s="98">
        <f ca="1"/>
        <v>0</v>
      </c>
      <c r="G150" s="98">
        <f ca="1"/>
        <v>0</v>
      </c>
      <c r="H150" s="98">
        <f ca="1"/>
        <v>0</v>
      </c>
      <c r="I150" s="98">
        <f ca="1"/>
        <v>0</v>
      </c>
      <c r="J150" s="98">
        <f ca="1"/>
        <v>0</v>
      </c>
      <c r="L150" s="201"/>
      <c r="M150" s="201"/>
      <c r="S150" s="89" t="str">
        <f t="shared" ca="1" si="12"/>
        <v/>
      </c>
      <c r="U150" s="89" t="str">
        <f t="shared" ca="1" si="11"/>
        <v/>
      </c>
      <c r="V150" s="88">
        <f t="shared" ca="1" si="11"/>
        <v>0</v>
      </c>
      <c r="W150" s="88" t="str">
        <f t="shared" ca="1" si="11"/>
        <v/>
      </c>
      <c r="X150" s="88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98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98" t="str">
        <f ca="1"/>
        <v/>
      </c>
      <c r="B151" s="98">
        <f ca="1"/>
        <v>0</v>
      </c>
      <c r="C151" s="98" t="str">
        <f ca="1"/>
        <v/>
      </c>
      <c r="D151" s="98">
        <f ca="1"/>
        <v>0</v>
      </c>
      <c r="E151" s="98">
        <f ca="1"/>
        <v>0</v>
      </c>
      <c r="F151" s="98">
        <f ca="1"/>
        <v>0</v>
      </c>
      <c r="G151" s="98">
        <f ca="1"/>
        <v>0</v>
      </c>
      <c r="H151" s="98">
        <f ca="1"/>
        <v>0</v>
      </c>
      <c r="I151" s="98">
        <f ca="1"/>
        <v>0</v>
      </c>
      <c r="J151" s="98">
        <f ca="1"/>
        <v>0</v>
      </c>
      <c r="L151" s="201"/>
      <c r="M151" s="201"/>
      <c r="S151" s="89" t="str">
        <f t="shared" ca="1" si="12"/>
        <v/>
      </c>
      <c r="U151" s="89" t="str">
        <f t="shared" ca="1" si="11"/>
        <v/>
      </c>
      <c r="V151" s="88">
        <f t="shared" ca="1" si="11"/>
        <v>0</v>
      </c>
      <c r="W151" s="88" t="str">
        <f t="shared" ca="1" si="11"/>
        <v/>
      </c>
      <c r="X151" s="88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98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98" t="str">
        <f ca="1"/>
        <v/>
      </c>
      <c r="B152" s="98">
        <f ca="1"/>
        <v>0</v>
      </c>
      <c r="C152" s="98" t="str">
        <f ca="1"/>
        <v/>
      </c>
      <c r="D152" s="98">
        <f ca="1"/>
        <v>0</v>
      </c>
      <c r="E152" s="98">
        <f ca="1"/>
        <v>0</v>
      </c>
      <c r="F152" s="98">
        <f ca="1"/>
        <v>0</v>
      </c>
      <c r="G152" s="98">
        <f ca="1"/>
        <v>0</v>
      </c>
      <c r="H152" s="98">
        <f ca="1"/>
        <v>0</v>
      </c>
      <c r="I152" s="98">
        <f ca="1"/>
        <v>0</v>
      </c>
      <c r="J152" s="98">
        <f ca="1"/>
        <v>0</v>
      </c>
      <c r="L152" s="201"/>
      <c r="M152" s="201"/>
      <c r="S152" s="89" t="str">
        <f t="shared" ca="1" si="12"/>
        <v/>
      </c>
      <c r="U152" s="89" t="str">
        <f t="shared" ca="1" si="11"/>
        <v/>
      </c>
      <c r="V152" s="88">
        <f t="shared" ca="1" si="11"/>
        <v>0</v>
      </c>
      <c r="W152" s="88" t="str">
        <f t="shared" ca="1" si="11"/>
        <v/>
      </c>
      <c r="X152" s="88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98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98" t="str">
        <f ca="1"/>
        <v/>
      </c>
      <c r="B153" s="98">
        <f ca="1"/>
        <v>0</v>
      </c>
      <c r="C153" s="98" t="str">
        <f ca="1"/>
        <v/>
      </c>
      <c r="D153" s="98">
        <f ca="1"/>
        <v>0</v>
      </c>
      <c r="E153" s="98">
        <f ca="1"/>
        <v>0</v>
      </c>
      <c r="F153" s="98">
        <f ca="1"/>
        <v>0</v>
      </c>
      <c r="G153" s="98">
        <f ca="1"/>
        <v>0</v>
      </c>
      <c r="H153" s="98">
        <f ca="1"/>
        <v>0</v>
      </c>
      <c r="I153" s="98">
        <f ca="1"/>
        <v>0</v>
      </c>
      <c r="J153" s="98">
        <f ca="1"/>
        <v>0</v>
      </c>
      <c r="L153" s="201"/>
      <c r="M153" s="201"/>
      <c r="S153" s="89" t="str">
        <f t="shared" ca="1" si="12"/>
        <v/>
      </c>
      <c r="U153" s="89" t="str">
        <f t="shared" ca="1" si="11"/>
        <v/>
      </c>
      <c r="V153" s="88">
        <f t="shared" ca="1" si="11"/>
        <v>0</v>
      </c>
      <c r="W153" s="88" t="str">
        <f t="shared" ca="1" si="11"/>
        <v/>
      </c>
      <c r="X153" s="88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98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98" t="str">
        <f ca="1"/>
        <v/>
      </c>
      <c r="B154" s="98">
        <f ca="1"/>
        <v>0</v>
      </c>
      <c r="C154" s="98" t="str">
        <f ca="1"/>
        <v/>
      </c>
      <c r="D154" s="98">
        <f ca="1"/>
        <v>0</v>
      </c>
      <c r="E154" s="98">
        <f ca="1"/>
        <v>0</v>
      </c>
      <c r="F154" s="98">
        <f ca="1"/>
        <v>0</v>
      </c>
      <c r="G154" s="98">
        <f ca="1"/>
        <v>0</v>
      </c>
      <c r="H154" s="98">
        <f ca="1"/>
        <v>0</v>
      </c>
      <c r="I154" s="98">
        <f ca="1"/>
        <v>0</v>
      </c>
      <c r="J154" s="98">
        <f ca="1"/>
        <v>0</v>
      </c>
      <c r="L154" s="201"/>
      <c r="M154" s="201"/>
      <c r="S154" s="89" t="str">
        <f t="shared" ca="1" si="12"/>
        <v/>
      </c>
      <c r="U154" s="89" t="str">
        <f t="shared" ca="1" si="11"/>
        <v/>
      </c>
      <c r="V154" s="88">
        <f t="shared" ca="1" si="11"/>
        <v>0</v>
      </c>
      <c r="W154" s="88" t="str">
        <f t="shared" ca="1" si="11"/>
        <v/>
      </c>
      <c r="X154" s="88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98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98" t="str">
        <f ca="1"/>
        <v/>
      </c>
      <c r="B155" s="98">
        <f ca="1"/>
        <v>0</v>
      </c>
      <c r="C155" s="98" t="str">
        <f ca="1"/>
        <v/>
      </c>
      <c r="D155" s="98">
        <f ca="1"/>
        <v>0</v>
      </c>
      <c r="E155" s="98">
        <f ca="1"/>
        <v>0</v>
      </c>
      <c r="F155" s="98">
        <f ca="1"/>
        <v>0</v>
      </c>
      <c r="G155" s="98">
        <f ca="1"/>
        <v>0</v>
      </c>
      <c r="H155" s="98">
        <f ca="1"/>
        <v>0</v>
      </c>
      <c r="I155" s="98">
        <f ca="1"/>
        <v>0</v>
      </c>
      <c r="J155" s="98">
        <f ca="1"/>
        <v>0</v>
      </c>
      <c r="L155" s="201"/>
      <c r="M155" s="201"/>
      <c r="S155" s="89" t="str">
        <f t="shared" ca="1" si="12"/>
        <v/>
      </c>
      <c r="U155" s="89" t="str">
        <f t="shared" ca="1" si="11"/>
        <v/>
      </c>
      <c r="V155" s="88">
        <f t="shared" ca="1" si="11"/>
        <v>0</v>
      </c>
      <c r="W155" s="88" t="str">
        <f t="shared" ca="1" si="11"/>
        <v/>
      </c>
      <c r="X155" s="88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98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98" t="str">
        <f ca="1"/>
        <v/>
      </c>
      <c r="B156" s="98">
        <f ca="1"/>
        <v>0</v>
      </c>
      <c r="C156" s="98" t="str">
        <f ca="1"/>
        <v/>
      </c>
      <c r="D156" s="98">
        <f ca="1"/>
        <v>0</v>
      </c>
      <c r="E156" s="98">
        <f ca="1"/>
        <v>0</v>
      </c>
      <c r="F156" s="98">
        <f ca="1"/>
        <v>0</v>
      </c>
      <c r="G156" s="98">
        <f ca="1"/>
        <v>0</v>
      </c>
      <c r="H156" s="98">
        <f ca="1"/>
        <v>0</v>
      </c>
      <c r="I156" s="98">
        <f ca="1"/>
        <v>0</v>
      </c>
      <c r="J156" s="98">
        <f ca="1"/>
        <v>0</v>
      </c>
      <c r="L156" s="201"/>
      <c r="M156" s="201"/>
      <c r="S156" s="89" t="str">
        <f t="shared" ca="1" si="12"/>
        <v/>
      </c>
      <c r="U156" s="89" t="str">
        <f t="shared" ca="1" si="11"/>
        <v/>
      </c>
      <c r="V156" s="88">
        <f t="shared" ca="1" si="11"/>
        <v>0</v>
      </c>
      <c r="W156" s="88" t="str">
        <f t="shared" ca="1" si="11"/>
        <v/>
      </c>
      <c r="X156" s="88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98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98" t="str">
        <f ca="1"/>
        <v/>
      </c>
      <c r="B157" s="98">
        <f ca="1"/>
        <v>0</v>
      </c>
      <c r="C157" s="98" t="str">
        <f ca="1"/>
        <v/>
      </c>
      <c r="D157" s="98">
        <f ca="1"/>
        <v>0</v>
      </c>
      <c r="E157" s="98">
        <f ca="1"/>
        <v>0</v>
      </c>
      <c r="F157" s="98">
        <f ca="1"/>
        <v>0</v>
      </c>
      <c r="G157" s="98">
        <f ca="1"/>
        <v>0</v>
      </c>
      <c r="H157" s="98">
        <f ca="1"/>
        <v>0</v>
      </c>
      <c r="I157" s="98">
        <f ca="1"/>
        <v>0</v>
      </c>
      <c r="J157" s="98">
        <f ca="1"/>
        <v>0</v>
      </c>
      <c r="L157" s="201"/>
      <c r="M157" s="201"/>
      <c r="S157" s="89" t="str">
        <f t="shared" ca="1" si="12"/>
        <v/>
      </c>
      <c r="U157" s="89" t="str">
        <f t="shared" ca="1" si="11"/>
        <v/>
      </c>
      <c r="V157" s="88">
        <f t="shared" ca="1" si="11"/>
        <v>0</v>
      </c>
      <c r="W157" s="88" t="str">
        <f t="shared" ca="1" si="11"/>
        <v/>
      </c>
      <c r="X157" s="88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98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98" t="str">
        <f ca="1"/>
        <v/>
      </c>
      <c r="B158" s="98">
        <f ca="1"/>
        <v>0</v>
      </c>
      <c r="C158" s="98" t="str">
        <f ca="1"/>
        <v/>
      </c>
      <c r="D158" s="98">
        <f ca="1"/>
        <v>0</v>
      </c>
      <c r="E158" s="98">
        <f ca="1"/>
        <v>0</v>
      </c>
      <c r="F158" s="98">
        <f ca="1"/>
        <v>0</v>
      </c>
      <c r="G158" s="98">
        <f ca="1"/>
        <v>0</v>
      </c>
      <c r="H158" s="98">
        <f ca="1"/>
        <v>0</v>
      </c>
      <c r="I158" s="98">
        <f ca="1"/>
        <v>0</v>
      </c>
      <c r="J158" s="98">
        <f ca="1"/>
        <v>0</v>
      </c>
      <c r="L158" s="201"/>
      <c r="M158" s="201"/>
      <c r="S158" s="89" t="str">
        <f t="shared" ca="1" si="12"/>
        <v/>
      </c>
      <c r="U158" s="89" t="str">
        <f t="shared" ca="1" si="11"/>
        <v/>
      </c>
      <c r="V158" s="88">
        <f t="shared" ca="1" si="11"/>
        <v>0</v>
      </c>
      <c r="W158" s="88" t="str">
        <f t="shared" ca="1" si="11"/>
        <v/>
      </c>
      <c r="X158" s="88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98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98" t="str">
        <f ca="1"/>
        <v/>
      </c>
      <c r="B159" s="98">
        <f ca="1"/>
        <v>0</v>
      </c>
      <c r="C159" s="98" t="str">
        <f ca="1"/>
        <v/>
      </c>
      <c r="D159" s="98">
        <f ca="1"/>
        <v>0</v>
      </c>
      <c r="E159" s="98">
        <f ca="1"/>
        <v>0</v>
      </c>
      <c r="F159" s="98">
        <f ca="1"/>
        <v>0</v>
      </c>
      <c r="G159" s="98">
        <f ca="1"/>
        <v>0</v>
      </c>
      <c r="H159" s="98">
        <f ca="1"/>
        <v>0</v>
      </c>
      <c r="I159" s="98">
        <f ca="1"/>
        <v>0</v>
      </c>
      <c r="J159" s="98">
        <f ca="1"/>
        <v>0</v>
      </c>
      <c r="L159" s="201"/>
      <c r="M159" s="201"/>
      <c r="S159" s="89" t="str">
        <f t="shared" ca="1" si="12"/>
        <v/>
      </c>
      <c r="U159" s="89" t="str">
        <f t="shared" ca="1" si="11"/>
        <v/>
      </c>
      <c r="V159" s="88">
        <f t="shared" ca="1" si="11"/>
        <v>0</v>
      </c>
      <c r="W159" s="88" t="str">
        <f t="shared" ca="1" si="11"/>
        <v/>
      </c>
      <c r="X159" s="88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98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98" t="str">
        <f ca="1"/>
        <v/>
      </c>
      <c r="B160" s="98">
        <f ca="1"/>
        <v>0</v>
      </c>
      <c r="C160" s="98" t="str">
        <f ca="1"/>
        <v/>
      </c>
      <c r="D160" s="98">
        <f ca="1"/>
        <v>0</v>
      </c>
      <c r="E160" s="98">
        <f ca="1"/>
        <v>0</v>
      </c>
      <c r="F160" s="98">
        <f ca="1"/>
        <v>0</v>
      </c>
      <c r="G160" s="98">
        <f ca="1"/>
        <v>0</v>
      </c>
      <c r="H160" s="98">
        <f ca="1"/>
        <v>0</v>
      </c>
      <c r="I160" s="98">
        <f ca="1"/>
        <v>0</v>
      </c>
      <c r="J160" s="98">
        <f ca="1"/>
        <v>0</v>
      </c>
      <c r="L160" s="201"/>
      <c r="M160" s="201"/>
      <c r="S160" s="89" t="str">
        <f t="shared" ca="1" si="12"/>
        <v/>
      </c>
      <c r="U160" s="89" t="str">
        <f t="shared" ca="1" si="11"/>
        <v/>
      </c>
      <c r="V160" s="88">
        <f t="shared" ca="1" si="11"/>
        <v>0</v>
      </c>
      <c r="W160" s="88" t="str">
        <f t="shared" ca="1" si="11"/>
        <v/>
      </c>
      <c r="X160" s="88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98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98" t="str">
        <f ca="1"/>
        <v/>
      </c>
      <c r="B161" s="98">
        <f ca="1"/>
        <v>0</v>
      </c>
      <c r="C161" s="98" t="str">
        <f ca="1"/>
        <v/>
      </c>
      <c r="D161" s="98">
        <f ca="1"/>
        <v>0</v>
      </c>
      <c r="E161" s="98">
        <f ca="1"/>
        <v>0</v>
      </c>
      <c r="F161" s="98">
        <f ca="1"/>
        <v>0</v>
      </c>
      <c r="G161" s="98">
        <f ca="1"/>
        <v>0</v>
      </c>
      <c r="H161" s="98">
        <f ca="1"/>
        <v>0</v>
      </c>
      <c r="I161" s="98">
        <f ca="1"/>
        <v>0</v>
      </c>
      <c r="J161" s="98">
        <f ca="1"/>
        <v>0</v>
      </c>
      <c r="L161" s="201"/>
      <c r="M161" s="201"/>
      <c r="S161" s="89" t="str">
        <f t="shared" ca="1" si="12"/>
        <v/>
      </c>
      <c r="U161" s="89" t="str">
        <f t="shared" ca="1" si="11"/>
        <v/>
      </c>
      <c r="V161" s="88">
        <f t="shared" ca="1" si="11"/>
        <v>0</v>
      </c>
      <c r="W161" s="88" t="str">
        <f t="shared" ca="1" si="11"/>
        <v/>
      </c>
      <c r="X161" s="88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98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98" t="str">
        <f ca="1"/>
        <v/>
      </c>
      <c r="B162" s="98">
        <f ca="1"/>
        <v>0</v>
      </c>
      <c r="C162" s="98" t="str">
        <f ca="1"/>
        <v/>
      </c>
      <c r="D162" s="98">
        <f ca="1"/>
        <v>0</v>
      </c>
      <c r="E162" s="98">
        <f ca="1"/>
        <v>0</v>
      </c>
      <c r="F162" s="98">
        <f ca="1"/>
        <v>0</v>
      </c>
      <c r="G162" s="98">
        <f ca="1"/>
        <v>0</v>
      </c>
      <c r="H162" s="98">
        <f ca="1"/>
        <v>0</v>
      </c>
      <c r="I162" s="98">
        <f ca="1"/>
        <v>0</v>
      </c>
      <c r="J162" s="98">
        <f ca="1"/>
        <v>0</v>
      </c>
      <c r="L162" s="201"/>
      <c r="M162" s="201"/>
      <c r="S162" s="89" t="str">
        <f t="shared" ca="1" si="12"/>
        <v/>
      </c>
      <c r="U162" s="89" t="str">
        <f t="shared" ca="1" si="11"/>
        <v/>
      </c>
      <c r="V162" s="88">
        <f t="shared" ca="1" si="11"/>
        <v>0</v>
      </c>
      <c r="W162" s="88" t="str">
        <f t="shared" ca="1" si="11"/>
        <v/>
      </c>
      <c r="X162" s="88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98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98" t="str">
        <f ca="1"/>
        <v/>
      </c>
      <c r="B163" s="98">
        <f ca="1"/>
        <v>0</v>
      </c>
      <c r="C163" s="98" t="str">
        <f ca="1"/>
        <v/>
      </c>
      <c r="D163" s="98">
        <f ca="1"/>
        <v>0</v>
      </c>
      <c r="E163" s="98">
        <f ca="1"/>
        <v>0</v>
      </c>
      <c r="F163" s="98">
        <f ca="1"/>
        <v>0</v>
      </c>
      <c r="G163" s="98">
        <f ca="1"/>
        <v>0</v>
      </c>
      <c r="H163" s="98">
        <f ca="1"/>
        <v>0</v>
      </c>
      <c r="I163" s="98">
        <f ca="1"/>
        <v>0</v>
      </c>
      <c r="J163" s="98">
        <f ca="1"/>
        <v>0</v>
      </c>
      <c r="L163" s="201"/>
      <c r="M163" s="201"/>
      <c r="S163" s="89" t="str">
        <f t="shared" ca="1" si="12"/>
        <v/>
      </c>
      <c r="U163" s="89" t="str">
        <f t="shared" ca="1" si="11"/>
        <v/>
      </c>
      <c r="V163" s="88">
        <f t="shared" ca="1" si="11"/>
        <v>0</v>
      </c>
      <c r="W163" s="88" t="str">
        <f t="shared" ca="1" si="11"/>
        <v/>
      </c>
      <c r="X163" s="88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98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98" t="str">
        <f ca="1"/>
        <v/>
      </c>
      <c r="B164" s="98">
        <f ca="1"/>
        <v>0</v>
      </c>
      <c r="C164" s="98" t="str">
        <f ca="1"/>
        <v/>
      </c>
      <c r="D164" s="98">
        <f ca="1"/>
        <v>0</v>
      </c>
      <c r="E164" s="98">
        <f ca="1"/>
        <v>0</v>
      </c>
      <c r="F164" s="98">
        <f ca="1"/>
        <v>0</v>
      </c>
      <c r="G164" s="98">
        <f ca="1"/>
        <v>0</v>
      </c>
      <c r="H164" s="98">
        <f ca="1"/>
        <v>0</v>
      </c>
      <c r="I164" s="98">
        <f ca="1"/>
        <v>0</v>
      </c>
      <c r="J164" s="98">
        <f ca="1"/>
        <v>0</v>
      </c>
      <c r="L164" s="201"/>
      <c r="M164" s="201"/>
      <c r="S164" s="89" t="str">
        <f t="shared" ca="1" si="12"/>
        <v/>
      </c>
      <c r="U164" s="89" t="str">
        <f t="shared" ca="1" si="11"/>
        <v/>
      </c>
      <c r="V164" s="88">
        <f t="shared" ca="1" si="11"/>
        <v>0</v>
      </c>
      <c r="W164" s="88" t="str">
        <f t="shared" ca="1" si="11"/>
        <v/>
      </c>
      <c r="X164" s="88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98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98" t="str">
        <f ca="1"/>
        <v/>
      </c>
      <c r="B165" s="98">
        <f ca="1"/>
        <v>0</v>
      </c>
      <c r="C165" s="98" t="str">
        <f ca="1"/>
        <v/>
      </c>
      <c r="D165" s="98">
        <f ca="1"/>
        <v>0</v>
      </c>
      <c r="E165" s="98">
        <f ca="1"/>
        <v>0</v>
      </c>
      <c r="F165" s="98">
        <f ca="1"/>
        <v>0</v>
      </c>
      <c r="G165" s="98">
        <f ca="1"/>
        <v>0</v>
      </c>
      <c r="H165" s="98">
        <f ca="1"/>
        <v>0</v>
      </c>
      <c r="I165" s="98">
        <f ca="1"/>
        <v>0</v>
      </c>
      <c r="J165" s="98">
        <f ca="1"/>
        <v>0</v>
      </c>
      <c r="L165" s="201"/>
      <c r="M165" s="201"/>
      <c r="S165" s="89" t="str">
        <f t="shared" ca="1" si="12"/>
        <v/>
      </c>
      <c r="U165" s="89" t="str">
        <f t="shared" ca="1" si="11"/>
        <v/>
      </c>
      <c r="V165" s="88">
        <f t="shared" ca="1" si="11"/>
        <v>0</v>
      </c>
      <c r="W165" s="88" t="str">
        <f t="shared" ca="1" si="11"/>
        <v/>
      </c>
      <c r="X165" s="88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98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98" t="str">
        <f ca="1"/>
        <v/>
      </c>
      <c r="B166" s="98">
        <f ca="1"/>
        <v>0</v>
      </c>
      <c r="C166" s="98" t="str">
        <f ca="1"/>
        <v/>
      </c>
      <c r="D166" s="98">
        <f ca="1"/>
        <v>0</v>
      </c>
      <c r="E166" s="98">
        <f ca="1"/>
        <v>0</v>
      </c>
      <c r="F166" s="98">
        <f ca="1"/>
        <v>0</v>
      </c>
      <c r="G166" s="98">
        <f ca="1"/>
        <v>0</v>
      </c>
      <c r="H166" s="98">
        <f ca="1"/>
        <v>0</v>
      </c>
      <c r="I166" s="98">
        <f ca="1"/>
        <v>0</v>
      </c>
      <c r="J166" s="98">
        <f ca="1"/>
        <v>0</v>
      </c>
      <c r="L166" s="201"/>
      <c r="M166" s="201"/>
      <c r="S166" s="89" t="str">
        <f t="shared" ca="1" si="12"/>
        <v/>
      </c>
      <c r="U166" s="89" t="str">
        <f t="shared" ca="1" si="11"/>
        <v/>
      </c>
      <c r="V166" s="88">
        <f t="shared" ca="1" si="11"/>
        <v>0</v>
      </c>
      <c r="W166" s="88" t="str">
        <f t="shared" ca="1" si="11"/>
        <v/>
      </c>
      <c r="X166" s="88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98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98" t="str">
        <f ca="1"/>
        <v/>
      </c>
      <c r="B167" s="98">
        <f ca="1"/>
        <v>0</v>
      </c>
      <c r="C167" s="98" t="str">
        <f ca="1"/>
        <v/>
      </c>
      <c r="D167" s="98">
        <f ca="1"/>
        <v>0</v>
      </c>
      <c r="E167" s="98">
        <f ca="1"/>
        <v>0</v>
      </c>
      <c r="F167" s="98">
        <f ca="1"/>
        <v>0</v>
      </c>
      <c r="G167" s="98">
        <f ca="1"/>
        <v>0</v>
      </c>
      <c r="H167" s="98">
        <f ca="1"/>
        <v>0</v>
      </c>
      <c r="I167" s="98">
        <f ca="1"/>
        <v>0</v>
      </c>
      <c r="J167" s="98">
        <f ca="1"/>
        <v>0</v>
      </c>
      <c r="L167" s="201"/>
      <c r="M167" s="201"/>
      <c r="S167" s="89" t="str">
        <f t="shared" ca="1" si="12"/>
        <v/>
      </c>
      <c r="U167" s="89" t="str">
        <f t="shared" ca="1" si="11"/>
        <v/>
      </c>
      <c r="V167" s="88">
        <f t="shared" ca="1" si="11"/>
        <v>0</v>
      </c>
      <c r="W167" s="88" t="str">
        <f t="shared" ca="1" si="11"/>
        <v/>
      </c>
      <c r="X167" s="88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98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98" t="str">
        <f ca="1"/>
        <v/>
      </c>
      <c r="B168" s="98">
        <f ca="1"/>
        <v>0</v>
      </c>
      <c r="C168" s="98" t="str">
        <f ca="1"/>
        <v/>
      </c>
      <c r="D168" s="98">
        <f ca="1"/>
        <v>0</v>
      </c>
      <c r="E168" s="98">
        <f ca="1"/>
        <v>0</v>
      </c>
      <c r="F168" s="98">
        <f ca="1"/>
        <v>0</v>
      </c>
      <c r="G168" s="98">
        <f ca="1"/>
        <v>0</v>
      </c>
      <c r="H168" s="98">
        <f ca="1"/>
        <v>0</v>
      </c>
      <c r="I168" s="98">
        <f ca="1"/>
        <v>0</v>
      </c>
      <c r="J168" s="98">
        <f ca="1"/>
        <v>0</v>
      </c>
      <c r="L168" s="201"/>
      <c r="M168" s="201"/>
      <c r="S168" s="89" t="str">
        <f t="shared" ca="1" si="12"/>
        <v/>
      </c>
      <c r="U168" s="89" t="str">
        <f t="shared" ca="1" si="11"/>
        <v/>
      </c>
      <c r="V168" s="88">
        <f t="shared" ca="1" si="11"/>
        <v>0</v>
      </c>
      <c r="W168" s="88" t="str">
        <f t="shared" ca="1" si="11"/>
        <v/>
      </c>
      <c r="X168" s="88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98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98" t="str">
        <f ca="1"/>
        <v/>
      </c>
      <c r="B169" s="98">
        <f ca="1"/>
        <v>0</v>
      </c>
      <c r="C169" s="98" t="str">
        <f ca="1"/>
        <v/>
      </c>
      <c r="D169" s="98">
        <f ca="1"/>
        <v>0</v>
      </c>
      <c r="E169" s="98">
        <f ca="1"/>
        <v>0</v>
      </c>
      <c r="F169" s="98">
        <f ca="1"/>
        <v>0</v>
      </c>
      <c r="G169" s="98">
        <f ca="1"/>
        <v>0</v>
      </c>
      <c r="H169" s="98">
        <f ca="1"/>
        <v>0</v>
      </c>
      <c r="I169" s="98">
        <f ca="1"/>
        <v>0</v>
      </c>
      <c r="J169" s="98">
        <f ca="1"/>
        <v>0</v>
      </c>
      <c r="L169" s="201"/>
      <c r="M169" s="201"/>
      <c r="S169" s="89" t="str">
        <f t="shared" ca="1" si="12"/>
        <v/>
      </c>
      <c r="U169" s="89" t="str">
        <f t="shared" ca="1" si="11"/>
        <v/>
      </c>
      <c r="V169" s="88">
        <f t="shared" ca="1" si="11"/>
        <v>0</v>
      </c>
      <c r="W169" s="88" t="str">
        <f t="shared" ca="1" si="11"/>
        <v/>
      </c>
      <c r="X169" s="88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98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98" t="str">
        <f ca="1"/>
        <v/>
      </c>
      <c r="B170" s="98">
        <f ca="1"/>
        <v>0</v>
      </c>
      <c r="C170" s="98" t="str">
        <f ca="1"/>
        <v/>
      </c>
      <c r="D170" s="98">
        <f ca="1"/>
        <v>0</v>
      </c>
      <c r="E170" s="98">
        <f ca="1"/>
        <v>0</v>
      </c>
      <c r="F170" s="98">
        <f ca="1"/>
        <v>0</v>
      </c>
      <c r="G170" s="98">
        <f ca="1"/>
        <v>0</v>
      </c>
      <c r="H170" s="98">
        <f ca="1"/>
        <v>0</v>
      </c>
      <c r="I170" s="98">
        <f ca="1"/>
        <v>0</v>
      </c>
      <c r="J170" s="98">
        <f ca="1"/>
        <v>0</v>
      </c>
      <c r="L170" s="201"/>
      <c r="M170" s="201"/>
      <c r="S170" s="89" t="str">
        <f t="shared" ca="1" si="12"/>
        <v/>
      </c>
      <c r="U170" s="89" t="str">
        <f t="shared" ca="1" si="11"/>
        <v/>
      </c>
      <c r="V170" s="88">
        <f t="shared" ca="1" si="11"/>
        <v>0</v>
      </c>
      <c r="W170" s="88" t="str">
        <f t="shared" ca="1" si="11"/>
        <v/>
      </c>
      <c r="X170" s="88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98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98" t="str">
        <f ca="1"/>
        <v/>
      </c>
      <c r="B171" s="98">
        <f ca="1"/>
        <v>0</v>
      </c>
      <c r="C171" s="98" t="str">
        <f ca="1"/>
        <v/>
      </c>
      <c r="D171" s="98">
        <f ca="1"/>
        <v>0</v>
      </c>
      <c r="E171" s="98">
        <f ca="1"/>
        <v>0</v>
      </c>
      <c r="F171" s="98">
        <f ca="1"/>
        <v>0</v>
      </c>
      <c r="G171" s="98">
        <f ca="1"/>
        <v>0</v>
      </c>
      <c r="H171" s="98">
        <f ca="1"/>
        <v>0</v>
      </c>
      <c r="I171" s="98">
        <f ca="1"/>
        <v>0</v>
      </c>
      <c r="J171" s="98">
        <f ca="1"/>
        <v>0</v>
      </c>
      <c r="L171" s="201"/>
      <c r="M171" s="201"/>
      <c r="S171" s="89" t="str">
        <f t="shared" ca="1" si="12"/>
        <v/>
      </c>
      <c r="U171" s="89" t="str">
        <f t="shared" ca="1" si="11"/>
        <v/>
      </c>
      <c r="V171" s="88">
        <f t="shared" ca="1" si="11"/>
        <v>0</v>
      </c>
      <c r="W171" s="88" t="str">
        <f t="shared" ca="1" si="11"/>
        <v/>
      </c>
      <c r="X171" s="88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98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98" t="str">
        <f ca="1"/>
        <v/>
      </c>
      <c r="B172" s="98">
        <f ca="1"/>
        <v>0</v>
      </c>
      <c r="C172" s="98" t="str">
        <f ca="1"/>
        <v/>
      </c>
      <c r="D172" s="98">
        <f ca="1"/>
        <v>0</v>
      </c>
      <c r="E172" s="98">
        <f ca="1"/>
        <v>0</v>
      </c>
      <c r="F172" s="98">
        <f ca="1"/>
        <v>0</v>
      </c>
      <c r="G172" s="98">
        <f ca="1"/>
        <v>0</v>
      </c>
      <c r="H172" s="98">
        <f ca="1"/>
        <v>0</v>
      </c>
      <c r="I172" s="98">
        <f ca="1"/>
        <v>0</v>
      </c>
      <c r="J172" s="98">
        <f ca="1"/>
        <v>0</v>
      </c>
      <c r="L172" s="201"/>
      <c r="M172" s="201"/>
      <c r="S172" s="89" t="str">
        <f t="shared" ca="1" si="12"/>
        <v/>
      </c>
      <c r="U172" s="89" t="str">
        <f t="shared" ca="1" si="11"/>
        <v/>
      </c>
      <c r="V172" s="88">
        <f t="shared" ca="1" si="11"/>
        <v>0</v>
      </c>
      <c r="W172" s="88" t="str">
        <f t="shared" ca="1" si="11"/>
        <v/>
      </c>
      <c r="X172" s="88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98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98" t="str">
        <f ca="1"/>
        <v/>
      </c>
      <c r="B173" s="98">
        <f ca="1"/>
        <v>0</v>
      </c>
      <c r="C173" s="98" t="str">
        <f ca="1"/>
        <v/>
      </c>
      <c r="D173" s="98">
        <f ca="1"/>
        <v>0</v>
      </c>
      <c r="E173" s="98">
        <f ca="1"/>
        <v>0</v>
      </c>
      <c r="F173" s="98">
        <f ca="1"/>
        <v>0</v>
      </c>
      <c r="G173" s="98">
        <f ca="1"/>
        <v>0</v>
      </c>
      <c r="H173" s="98">
        <f ca="1"/>
        <v>0</v>
      </c>
      <c r="I173" s="98">
        <f ca="1"/>
        <v>0</v>
      </c>
      <c r="J173" s="98">
        <f ca="1"/>
        <v>0</v>
      </c>
      <c r="L173" s="201"/>
      <c r="M173" s="201"/>
      <c r="S173" s="89" t="str">
        <f t="shared" ca="1" si="12"/>
        <v/>
      </c>
      <c r="U173" s="89" t="str">
        <f t="shared" ca="1" si="11"/>
        <v/>
      </c>
      <c r="V173" s="88">
        <f t="shared" ca="1" si="11"/>
        <v>0</v>
      </c>
      <c r="W173" s="88" t="str">
        <f t="shared" ca="1" si="11"/>
        <v/>
      </c>
      <c r="X173" s="88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98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98" t="str">
        <f ca="1"/>
        <v/>
      </c>
      <c r="B174" s="98">
        <f ca="1"/>
        <v>0</v>
      </c>
      <c r="C174" s="98" t="str">
        <f ca="1"/>
        <v/>
      </c>
      <c r="D174" s="98">
        <f ca="1"/>
        <v>0</v>
      </c>
      <c r="E174" s="98">
        <f ca="1"/>
        <v>0</v>
      </c>
      <c r="F174" s="98">
        <f ca="1"/>
        <v>0</v>
      </c>
      <c r="G174" s="98">
        <f ca="1"/>
        <v>0</v>
      </c>
      <c r="H174" s="98">
        <f ca="1"/>
        <v>0</v>
      </c>
      <c r="I174" s="98">
        <f ca="1"/>
        <v>0</v>
      </c>
      <c r="J174" s="98">
        <f ca="1"/>
        <v>0</v>
      </c>
      <c r="L174" s="201"/>
      <c r="M174" s="201"/>
      <c r="S174" s="89" t="str">
        <f t="shared" ca="1" si="12"/>
        <v/>
      </c>
      <c r="U174" s="89" t="str">
        <f t="shared" ca="1" si="11"/>
        <v/>
      </c>
      <c r="V174" s="88">
        <f t="shared" ca="1" si="11"/>
        <v>0</v>
      </c>
      <c r="W174" s="88" t="str">
        <f t="shared" ca="1" si="11"/>
        <v/>
      </c>
      <c r="X174" s="88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98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98" t="str">
        <f ca="1"/>
        <v/>
      </c>
      <c r="B175" s="98">
        <f ca="1"/>
        <v>0</v>
      </c>
      <c r="C175" s="98" t="str">
        <f ca="1"/>
        <v/>
      </c>
      <c r="D175" s="98">
        <f ca="1"/>
        <v>0</v>
      </c>
      <c r="E175" s="98">
        <f ca="1"/>
        <v>0</v>
      </c>
      <c r="F175" s="98">
        <f ca="1"/>
        <v>0</v>
      </c>
      <c r="G175" s="98">
        <f ca="1"/>
        <v>0</v>
      </c>
      <c r="H175" s="98">
        <f ca="1"/>
        <v>0</v>
      </c>
      <c r="I175" s="98">
        <f ca="1"/>
        <v>0</v>
      </c>
      <c r="J175" s="98">
        <f ca="1"/>
        <v>0</v>
      </c>
      <c r="L175" s="201"/>
      <c r="M175" s="201"/>
      <c r="S175" s="89" t="str">
        <f t="shared" ca="1" si="12"/>
        <v/>
      </c>
      <c r="U175" s="89" t="str">
        <f t="shared" ca="1" si="11"/>
        <v/>
      </c>
      <c r="V175" s="88">
        <f t="shared" ca="1" si="11"/>
        <v>0</v>
      </c>
      <c r="W175" s="88" t="str">
        <f t="shared" ca="1" si="11"/>
        <v/>
      </c>
      <c r="X175" s="88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98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98" t="str">
        <f ca="1"/>
        <v/>
      </c>
      <c r="B176" s="98">
        <f ca="1"/>
        <v>0</v>
      </c>
      <c r="C176" s="98" t="str">
        <f ca="1"/>
        <v/>
      </c>
      <c r="D176" s="98">
        <f ca="1"/>
        <v>0</v>
      </c>
      <c r="E176" s="98">
        <f ca="1"/>
        <v>0</v>
      </c>
      <c r="F176" s="98">
        <f ca="1"/>
        <v>0</v>
      </c>
      <c r="G176" s="98">
        <f ca="1"/>
        <v>0</v>
      </c>
      <c r="H176" s="98">
        <f ca="1"/>
        <v>0</v>
      </c>
      <c r="I176" s="98">
        <f ca="1"/>
        <v>0</v>
      </c>
      <c r="J176" s="98">
        <f ca="1"/>
        <v>0</v>
      </c>
      <c r="L176" s="201"/>
      <c r="M176" s="201"/>
      <c r="S176" s="89" t="str">
        <f t="shared" ca="1" si="12"/>
        <v/>
      </c>
      <c r="U176" s="89" t="str">
        <f t="shared" ca="1" si="11"/>
        <v/>
      </c>
      <c r="V176" s="88">
        <f t="shared" ca="1" si="11"/>
        <v>0</v>
      </c>
      <c r="W176" s="88" t="str">
        <f t="shared" ca="1" si="11"/>
        <v/>
      </c>
      <c r="X176" s="88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98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98" t="str">
        <f ca="1"/>
        <v/>
      </c>
      <c r="B177" s="98">
        <f ca="1"/>
        <v>0</v>
      </c>
      <c r="C177" s="98" t="str">
        <f ca="1"/>
        <v/>
      </c>
      <c r="D177" s="98">
        <f ca="1"/>
        <v>0</v>
      </c>
      <c r="E177" s="98">
        <f ca="1"/>
        <v>0</v>
      </c>
      <c r="F177" s="98">
        <f ca="1"/>
        <v>0</v>
      </c>
      <c r="G177" s="98">
        <f ca="1"/>
        <v>0</v>
      </c>
      <c r="H177" s="98">
        <f ca="1"/>
        <v>0</v>
      </c>
      <c r="I177" s="98">
        <f ca="1"/>
        <v>0</v>
      </c>
      <c r="J177" s="98">
        <f ca="1"/>
        <v>0</v>
      </c>
      <c r="L177" s="201"/>
      <c r="M177" s="201"/>
      <c r="S177" s="89" t="str">
        <f t="shared" ca="1" si="12"/>
        <v/>
      </c>
      <c r="U177" s="89" t="str">
        <f t="shared" ca="1" si="11"/>
        <v/>
      </c>
      <c r="V177" s="88">
        <f t="shared" ca="1" si="11"/>
        <v>0</v>
      </c>
      <c r="W177" s="88" t="str">
        <f t="shared" ca="1" si="11"/>
        <v/>
      </c>
      <c r="X177" s="88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98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98" t="str">
        <f ca="1"/>
        <v/>
      </c>
      <c r="B178" s="98">
        <f ca="1"/>
        <v>0</v>
      </c>
      <c r="C178" s="98" t="str">
        <f ca="1"/>
        <v/>
      </c>
      <c r="D178" s="98">
        <f ca="1"/>
        <v>0</v>
      </c>
      <c r="E178" s="98">
        <f ca="1"/>
        <v>0</v>
      </c>
      <c r="F178" s="98">
        <f ca="1"/>
        <v>0</v>
      </c>
      <c r="G178" s="98">
        <f ca="1"/>
        <v>0</v>
      </c>
      <c r="H178" s="98">
        <f ca="1"/>
        <v>0</v>
      </c>
      <c r="I178" s="98">
        <f ca="1"/>
        <v>0</v>
      </c>
      <c r="J178" s="98">
        <f ca="1"/>
        <v>0</v>
      </c>
      <c r="L178" s="201"/>
      <c r="M178" s="201"/>
      <c r="S178" s="89" t="str">
        <f t="shared" ca="1" si="12"/>
        <v/>
      </c>
      <c r="U178" s="89" t="str">
        <f t="shared" ca="1" si="11"/>
        <v/>
      </c>
      <c r="V178" s="88">
        <f t="shared" ca="1" si="11"/>
        <v>0</v>
      </c>
      <c r="W178" s="88" t="str">
        <f t="shared" ca="1" si="11"/>
        <v/>
      </c>
      <c r="X178" s="88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98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98" t="str">
        <f ca="1"/>
        <v/>
      </c>
      <c r="B179" s="98">
        <f ca="1"/>
        <v>0</v>
      </c>
      <c r="C179" s="98" t="str">
        <f ca="1"/>
        <v/>
      </c>
      <c r="D179" s="98">
        <f ca="1"/>
        <v>0</v>
      </c>
      <c r="E179" s="98">
        <f ca="1"/>
        <v>0</v>
      </c>
      <c r="F179" s="98">
        <f ca="1"/>
        <v>0</v>
      </c>
      <c r="G179" s="98">
        <f ca="1"/>
        <v>0</v>
      </c>
      <c r="H179" s="98">
        <f ca="1"/>
        <v>0</v>
      </c>
      <c r="I179" s="98">
        <f ca="1"/>
        <v>0</v>
      </c>
      <c r="J179" s="98">
        <f ca="1"/>
        <v>0</v>
      </c>
      <c r="L179" s="201"/>
      <c r="M179" s="201"/>
      <c r="S179" s="89" t="str">
        <f t="shared" ca="1" si="12"/>
        <v/>
      </c>
      <c r="U179" s="89" t="str">
        <f t="shared" ca="1" si="11"/>
        <v/>
      </c>
      <c r="V179" s="88">
        <f t="shared" ca="1" si="11"/>
        <v>0</v>
      </c>
      <c r="W179" s="88" t="str">
        <f t="shared" ca="1" si="11"/>
        <v/>
      </c>
      <c r="X179" s="88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98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98" t="str">
        <f ca="1"/>
        <v/>
      </c>
      <c r="B180" s="98">
        <f ca="1"/>
        <v>0</v>
      </c>
      <c r="C180" s="98" t="str">
        <f ca="1"/>
        <v/>
      </c>
      <c r="D180" s="98">
        <f ca="1"/>
        <v>0</v>
      </c>
      <c r="E180" s="98">
        <f ca="1"/>
        <v>0</v>
      </c>
      <c r="F180" s="98">
        <f ca="1"/>
        <v>0</v>
      </c>
      <c r="G180" s="98">
        <f ca="1"/>
        <v>0</v>
      </c>
      <c r="H180" s="98">
        <f ca="1"/>
        <v>0</v>
      </c>
      <c r="I180" s="98">
        <f ca="1"/>
        <v>0</v>
      </c>
      <c r="J180" s="98">
        <f ca="1"/>
        <v>0</v>
      </c>
      <c r="L180" s="201"/>
      <c r="M180" s="201"/>
      <c r="S180" s="89" t="str">
        <f t="shared" ca="1" si="12"/>
        <v/>
      </c>
      <c r="U180" s="89" t="str">
        <f t="shared" ca="1" si="11"/>
        <v/>
      </c>
      <c r="V180" s="88">
        <f t="shared" ca="1" si="11"/>
        <v>0</v>
      </c>
      <c r="W180" s="88" t="str">
        <f t="shared" ca="1" si="11"/>
        <v/>
      </c>
      <c r="X180" s="88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98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98" t="str">
        <f ca="1"/>
        <v/>
      </c>
      <c r="B181" s="98">
        <f ca="1"/>
        <v>0</v>
      </c>
      <c r="C181" s="98" t="str">
        <f ca="1"/>
        <v/>
      </c>
      <c r="D181" s="98">
        <f ca="1"/>
        <v>0</v>
      </c>
      <c r="E181" s="98">
        <f ca="1"/>
        <v>0</v>
      </c>
      <c r="F181" s="98">
        <f ca="1"/>
        <v>0</v>
      </c>
      <c r="G181" s="98">
        <f ca="1"/>
        <v>0</v>
      </c>
      <c r="H181" s="98">
        <f ca="1"/>
        <v>0</v>
      </c>
      <c r="I181" s="98">
        <f ca="1"/>
        <v>0</v>
      </c>
      <c r="J181" s="98">
        <f ca="1"/>
        <v>0</v>
      </c>
      <c r="L181" s="201"/>
      <c r="M181" s="201"/>
      <c r="S181" s="89" t="str">
        <f t="shared" ca="1" si="12"/>
        <v/>
      </c>
      <c r="U181" s="89" t="str">
        <f t="shared" ca="1" si="11"/>
        <v/>
      </c>
      <c r="V181" s="88">
        <f t="shared" ca="1" si="11"/>
        <v>0</v>
      </c>
      <c r="W181" s="88" t="str">
        <f t="shared" ca="1" si="11"/>
        <v/>
      </c>
      <c r="X181" s="88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98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98" t="str">
        <f ca="1"/>
        <v/>
      </c>
      <c r="B182" s="98">
        <f ca="1"/>
        <v>0</v>
      </c>
      <c r="C182" s="98" t="str">
        <f ca="1"/>
        <v/>
      </c>
      <c r="D182" s="98">
        <f ca="1"/>
        <v>0</v>
      </c>
      <c r="E182" s="98">
        <f ca="1"/>
        <v>0</v>
      </c>
      <c r="F182" s="98">
        <f ca="1"/>
        <v>0</v>
      </c>
      <c r="G182" s="98">
        <f ca="1"/>
        <v>0</v>
      </c>
      <c r="H182" s="98">
        <f ca="1"/>
        <v>0</v>
      </c>
      <c r="I182" s="98">
        <f ca="1"/>
        <v>0</v>
      </c>
      <c r="J182" s="98">
        <f ca="1"/>
        <v>0</v>
      </c>
      <c r="L182" s="201"/>
      <c r="M182" s="201"/>
      <c r="S182" s="89" t="str">
        <f t="shared" ca="1" si="12"/>
        <v/>
      </c>
      <c r="U182" s="89" t="str">
        <f t="shared" ca="1" si="11"/>
        <v/>
      </c>
      <c r="V182" s="88">
        <f t="shared" ca="1" si="11"/>
        <v>0</v>
      </c>
      <c r="W182" s="88" t="str">
        <f t="shared" ca="1" si="11"/>
        <v/>
      </c>
      <c r="X182" s="88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98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98" t="str">
        <f ca="1"/>
        <v/>
      </c>
      <c r="B183" s="98">
        <f ca="1"/>
        <v>0</v>
      </c>
      <c r="C183" s="98" t="str">
        <f ca="1"/>
        <v/>
      </c>
      <c r="D183" s="98">
        <f ca="1"/>
        <v>0</v>
      </c>
      <c r="E183" s="98">
        <f ca="1"/>
        <v>0</v>
      </c>
      <c r="F183" s="98">
        <f ca="1"/>
        <v>0</v>
      </c>
      <c r="G183" s="98">
        <f ca="1"/>
        <v>0</v>
      </c>
      <c r="H183" s="98">
        <f ca="1"/>
        <v>0</v>
      </c>
      <c r="I183" s="98">
        <f ca="1"/>
        <v>0</v>
      </c>
      <c r="J183" s="98">
        <f ca="1"/>
        <v>0</v>
      </c>
      <c r="L183" s="201"/>
      <c r="M183" s="201"/>
      <c r="S183" s="89" t="str">
        <f t="shared" ca="1" si="12"/>
        <v/>
      </c>
      <c r="U183" s="89" t="str">
        <f t="shared" ca="1" si="11"/>
        <v/>
      </c>
      <c r="V183" s="88">
        <f t="shared" ca="1" si="11"/>
        <v>0</v>
      </c>
      <c r="W183" s="88" t="str">
        <f t="shared" ca="1" si="11"/>
        <v/>
      </c>
      <c r="X183" s="88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98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98" t="str">
        <f ca="1"/>
        <v/>
      </c>
      <c r="B184" s="98">
        <f ca="1"/>
        <v>0</v>
      </c>
      <c r="C184" s="98" t="str">
        <f ca="1"/>
        <v/>
      </c>
      <c r="D184" s="98">
        <f ca="1"/>
        <v>0</v>
      </c>
      <c r="E184" s="98">
        <f ca="1"/>
        <v>0</v>
      </c>
      <c r="F184" s="98">
        <f ca="1"/>
        <v>0</v>
      </c>
      <c r="G184" s="98">
        <f ca="1"/>
        <v>0</v>
      </c>
      <c r="H184" s="98">
        <f ca="1"/>
        <v>0</v>
      </c>
      <c r="I184" s="98">
        <f ca="1"/>
        <v>0</v>
      </c>
      <c r="J184" s="98">
        <f ca="1"/>
        <v>0</v>
      </c>
      <c r="L184" s="201"/>
      <c r="M184" s="201"/>
      <c r="S184" s="89" t="str">
        <f t="shared" ca="1" si="12"/>
        <v/>
      </c>
      <c r="U184" s="89" t="str">
        <f t="shared" ca="1" si="11"/>
        <v/>
      </c>
      <c r="V184" s="88">
        <f t="shared" ca="1" si="11"/>
        <v>0</v>
      </c>
      <c r="W184" s="88" t="str">
        <f t="shared" ca="1" si="11"/>
        <v/>
      </c>
      <c r="X184" s="88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98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98" t="str">
        <f ca="1"/>
        <v/>
      </c>
      <c r="B185" s="98">
        <f ca="1"/>
        <v>0</v>
      </c>
      <c r="C185" s="98" t="str">
        <f ca="1"/>
        <v/>
      </c>
      <c r="D185" s="98">
        <f ca="1"/>
        <v>0</v>
      </c>
      <c r="E185" s="98">
        <f ca="1"/>
        <v>0</v>
      </c>
      <c r="F185" s="98">
        <f ca="1"/>
        <v>0</v>
      </c>
      <c r="G185" s="98">
        <f ca="1"/>
        <v>0</v>
      </c>
      <c r="H185" s="98">
        <f ca="1"/>
        <v>0</v>
      </c>
      <c r="I185" s="98">
        <f ca="1"/>
        <v>0</v>
      </c>
      <c r="J185" s="98">
        <f ca="1"/>
        <v>0</v>
      </c>
      <c r="L185" s="201"/>
      <c r="M185" s="201"/>
      <c r="S185" s="89" t="str">
        <f t="shared" ca="1" si="12"/>
        <v/>
      </c>
      <c r="U185" s="89" t="str">
        <f t="shared" ca="1" si="11"/>
        <v/>
      </c>
      <c r="V185" s="88">
        <f t="shared" ca="1" si="11"/>
        <v>0</v>
      </c>
      <c r="W185" s="88" t="str">
        <f t="shared" ca="1" si="11"/>
        <v/>
      </c>
      <c r="X185" s="88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98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98" t="str">
        <f ca="1"/>
        <v/>
      </c>
      <c r="B186" s="98">
        <f ca="1"/>
        <v>0</v>
      </c>
      <c r="C186" s="98" t="str">
        <f ca="1"/>
        <v/>
      </c>
      <c r="D186" s="98">
        <f ca="1"/>
        <v>0</v>
      </c>
      <c r="E186" s="98">
        <f ca="1"/>
        <v>0</v>
      </c>
      <c r="F186" s="98">
        <f ca="1"/>
        <v>0</v>
      </c>
      <c r="G186" s="98">
        <f ca="1"/>
        <v>0</v>
      </c>
      <c r="H186" s="98">
        <f ca="1"/>
        <v>0</v>
      </c>
      <c r="I186" s="98">
        <f ca="1"/>
        <v>0</v>
      </c>
      <c r="J186" s="98">
        <f ca="1"/>
        <v>0</v>
      </c>
      <c r="L186" s="201"/>
      <c r="M186" s="201"/>
      <c r="S186" s="89" t="str">
        <f t="shared" ca="1" si="12"/>
        <v/>
      </c>
      <c r="U186" s="89" t="str">
        <f t="shared" ca="1" si="11"/>
        <v/>
      </c>
      <c r="V186" s="88">
        <f t="shared" ca="1" si="11"/>
        <v>0</v>
      </c>
      <c r="W186" s="88" t="str">
        <f t="shared" ca="1" si="11"/>
        <v/>
      </c>
      <c r="X186" s="88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98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98" t="str">
        <f ca="1"/>
        <v/>
      </c>
      <c r="B187" s="98">
        <f ca="1"/>
        <v>0</v>
      </c>
      <c r="C187" s="98" t="str">
        <f ca="1"/>
        <v/>
      </c>
      <c r="D187" s="98">
        <f ca="1"/>
        <v>0</v>
      </c>
      <c r="E187" s="98">
        <f ca="1"/>
        <v>0</v>
      </c>
      <c r="F187" s="98">
        <f ca="1"/>
        <v>0</v>
      </c>
      <c r="G187" s="98">
        <f ca="1"/>
        <v>0</v>
      </c>
      <c r="H187" s="98">
        <f ca="1"/>
        <v>0</v>
      </c>
      <c r="I187" s="98">
        <f ca="1"/>
        <v>0</v>
      </c>
      <c r="J187" s="98">
        <f ca="1"/>
        <v>0</v>
      </c>
      <c r="L187" s="201"/>
      <c r="M187" s="201"/>
      <c r="S187" s="89" t="str">
        <f t="shared" ca="1" si="12"/>
        <v/>
      </c>
      <c r="U187" s="89" t="str">
        <f t="shared" ca="1" si="11"/>
        <v/>
      </c>
      <c r="V187" s="88">
        <f t="shared" ca="1" si="11"/>
        <v>0</v>
      </c>
      <c r="W187" s="88" t="str">
        <f t="shared" ca="1" si="11"/>
        <v/>
      </c>
      <c r="X187" s="88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98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98" t="str">
        <f ca="1"/>
        <v/>
      </c>
      <c r="B188" s="98">
        <f ca="1"/>
        <v>0</v>
      </c>
      <c r="C188" s="98" t="str">
        <f ca="1"/>
        <v/>
      </c>
      <c r="D188" s="98">
        <f ca="1"/>
        <v>0</v>
      </c>
      <c r="E188" s="98">
        <f ca="1"/>
        <v>0</v>
      </c>
      <c r="F188" s="98">
        <f ca="1"/>
        <v>0</v>
      </c>
      <c r="G188" s="98">
        <f ca="1"/>
        <v>0</v>
      </c>
      <c r="H188" s="98">
        <f ca="1"/>
        <v>0</v>
      </c>
      <c r="I188" s="98">
        <f ca="1"/>
        <v>0</v>
      </c>
      <c r="J188" s="98">
        <f ca="1"/>
        <v>0</v>
      </c>
      <c r="L188" s="201"/>
      <c r="M188" s="201"/>
      <c r="S188" s="89" t="str">
        <f t="shared" ca="1" si="12"/>
        <v/>
      </c>
      <c r="U188" s="89" t="str">
        <f t="shared" ca="1" si="11"/>
        <v/>
      </c>
      <c r="V188" s="88">
        <f t="shared" ca="1" si="11"/>
        <v>0</v>
      </c>
      <c r="W188" s="88" t="str">
        <f t="shared" ca="1" si="11"/>
        <v/>
      </c>
      <c r="X188" s="88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98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98" t="str">
        <f ca="1"/>
        <v/>
      </c>
      <c r="B189" s="98">
        <f ca="1"/>
        <v>0</v>
      </c>
      <c r="C189" s="98" t="str">
        <f ca="1"/>
        <v/>
      </c>
      <c r="D189" s="98">
        <f ca="1"/>
        <v>0</v>
      </c>
      <c r="E189" s="98">
        <f ca="1"/>
        <v>0</v>
      </c>
      <c r="F189" s="98">
        <f ca="1"/>
        <v>0</v>
      </c>
      <c r="G189" s="98">
        <f ca="1"/>
        <v>0</v>
      </c>
      <c r="H189" s="98">
        <f ca="1"/>
        <v>0</v>
      </c>
      <c r="I189" s="98">
        <f ca="1"/>
        <v>0</v>
      </c>
      <c r="J189" s="98">
        <f ca="1"/>
        <v>0</v>
      </c>
      <c r="L189" s="201"/>
      <c r="M189" s="201"/>
      <c r="S189" s="89" t="str">
        <f t="shared" ca="1" si="12"/>
        <v/>
      </c>
      <c r="U189" s="89" t="str">
        <f t="shared" ca="1" si="11"/>
        <v/>
      </c>
      <c r="V189" s="88">
        <f t="shared" ca="1" si="11"/>
        <v>0</v>
      </c>
      <c r="W189" s="88" t="str">
        <f t="shared" ca="1" si="11"/>
        <v/>
      </c>
      <c r="X189" s="88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98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98" t="str">
        <f ca="1"/>
        <v/>
      </c>
      <c r="B190" s="98">
        <f ca="1"/>
        <v>0</v>
      </c>
      <c r="C190" s="98" t="str">
        <f ca="1"/>
        <v/>
      </c>
      <c r="D190" s="98">
        <f ca="1"/>
        <v>0</v>
      </c>
      <c r="E190" s="98">
        <f ca="1"/>
        <v>0</v>
      </c>
      <c r="F190" s="98">
        <f ca="1"/>
        <v>0</v>
      </c>
      <c r="G190" s="98">
        <f ca="1"/>
        <v>0</v>
      </c>
      <c r="H190" s="98">
        <f ca="1"/>
        <v>0</v>
      </c>
      <c r="I190" s="98">
        <f ca="1"/>
        <v>0</v>
      </c>
      <c r="J190" s="98">
        <f ca="1"/>
        <v>0</v>
      </c>
      <c r="L190" s="201"/>
      <c r="M190" s="201"/>
      <c r="S190" s="89" t="str">
        <f t="shared" ca="1" si="12"/>
        <v/>
      </c>
      <c r="U190" s="89" t="str">
        <f t="shared" ca="1" si="11"/>
        <v/>
      </c>
      <c r="V190" s="88">
        <f t="shared" ca="1" si="11"/>
        <v>0</v>
      </c>
      <c r="W190" s="88" t="str">
        <f t="shared" ca="1" si="11"/>
        <v/>
      </c>
      <c r="X190" s="88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98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98" t="str">
        <f ca="1"/>
        <v/>
      </c>
      <c r="B191" s="98">
        <f ca="1"/>
        <v>0</v>
      </c>
      <c r="C191" s="98" t="str">
        <f ca="1"/>
        <v/>
      </c>
      <c r="D191" s="98">
        <f ca="1"/>
        <v>0</v>
      </c>
      <c r="E191" s="98">
        <f ca="1"/>
        <v>0</v>
      </c>
      <c r="F191" s="98">
        <f ca="1"/>
        <v>0</v>
      </c>
      <c r="G191" s="98">
        <f ca="1"/>
        <v>0</v>
      </c>
      <c r="H191" s="98">
        <f ca="1"/>
        <v>0</v>
      </c>
      <c r="I191" s="98">
        <f ca="1"/>
        <v>0</v>
      </c>
      <c r="J191" s="98">
        <f ca="1"/>
        <v>0</v>
      </c>
      <c r="L191" s="201"/>
      <c r="M191" s="201"/>
      <c r="S191" s="89" t="str">
        <f t="shared" ca="1" si="12"/>
        <v/>
      </c>
      <c r="U191" s="89" t="str">
        <f t="shared" ca="1" si="11"/>
        <v/>
      </c>
      <c r="V191" s="88">
        <f t="shared" ca="1" si="11"/>
        <v>0</v>
      </c>
      <c r="W191" s="88" t="str">
        <f t="shared" ca="1" si="11"/>
        <v/>
      </c>
      <c r="X191" s="88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98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98" t="str">
        <f ca="1"/>
        <v/>
      </c>
      <c r="B192" s="98">
        <f ca="1"/>
        <v>0</v>
      </c>
      <c r="C192" s="98" t="str">
        <f ca="1"/>
        <v/>
      </c>
      <c r="D192" s="98">
        <f ca="1"/>
        <v>0</v>
      </c>
      <c r="E192" s="98">
        <f ca="1"/>
        <v>0</v>
      </c>
      <c r="F192" s="98">
        <f ca="1"/>
        <v>0</v>
      </c>
      <c r="G192" s="98">
        <f ca="1"/>
        <v>0</v>
      </c>
      <c r="H192" s="98">
        <f ca="1"/>
        <v>0</v>
      </c>
      <c r="I192" s="98">
        <f ca="1"/>
        <v>0</v>
      </c>
      <c r="J192" s="98">
        <f ca="1"/>
        <v>0</v>
      </c>
      <c r="L192" s="201"/>
      <c r="M192" s="201"/>
      <c r="S192" s="89" t="str">
        <f t="shared" ca="1" si="12"/>
        <v/>
      </c>
      <c r="U192" s="89" t="str">
        <f t="shared" ca="1" si="11"/>
        <v/>
      </c>
      <c r="V192" s="88">
        <f t="shared" ca="1" si="11"/>
        <v>0</v>
      </c>
      <c r="W192" s="88" t="str">
        <f t="shared" ca="1" si="11"/>
        <v/>
      </c>
      <c r="X192" s="88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98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98" t="str">
        <f ca="1"/>
        <v/>
      </c>
      <c r="B193" s="98">
        <f ca="1"/>
        <v>0</v>
      </c>
      <c r="C193" s="98" t="str">
        <f ca="1"/>
        <v/>
      </c>
      <c r="D193" s="98">
        <f ca="1"/>
        <v>0</v>
      </c>
      <c r="E193" s="98">
        <f ca="1"/>
        <v>0</v>
      </c>
      <c r="F193" s="98">
        <f ca="1"/>
        <v>0</v>
      </c>
      <c r="G193" s="98">
        <f ca="1"/>
        <v>0</v>
      </c>
      <c r="H193" s="98">
        <f ca="1"/>
        <v>0</v>
      </c>
      <c r="I193" s="98">
        <f ca="1"/>
        <v>0</v>
      </c>
      <c r="J193" s="98">
        <f ca="1"/>
        <v>0</v>
      </c>
      <c r="L193" s="201"/>
      <c r="M193" s="201"/>
      <c r="S193" s="89" t="str">
        <f t="shared" ca="1" si="12"/>
        <v/>
      </c>
      <c r="U193" s="89" t="str">
        <f t="shared" ca="1" si="11"/>
        <v/>
      </c>
      <c r="V193" s="88">
        <f t="shared" ca="1" si="11"/>
        <v>0</v>
      </c>
      <c r="W193" s="88" t="str">
        <f t="shared" ca="1" si="11"/>
        <v/>
      </c>
      <c r="X193" s="88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98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98" t="str">
        <f ca="1"/>
        <v/>
      </c>
      <c r="B194" s="98">
        <f ca="1"/>
        <v>0</v>
      </c>
      <c r="C194" s="98" t="str">
        <f ca="1"/>
        <v/>
      </c>
      <c r="D194" s="98">
        <f ca="1"/>
        <v>0</v>
      </c>
      <c r="E194" s="98">
        <f ca="1"/>
        <v>0</v>
      </c>
      <c r="F194" s="98">
        <f ca="1"/>
        <v>0</v>
      </c>
      <c r="G194" s="98">
        <f ca="1"/>
        <v>0</v>
      </c>
      <c r="H194" s="98">
        <f ca="1"/>
        <v>0</v>
      </c>
      <c r="I194" s="98">
        <f ca="1"/>
        <v>0</v>
      </c>
      <c r="J194" s="98">
        <f ca="1"/>
        <v>0</v>
      </c>
      <c r="L194" s="201"/>
      <c r="M194" s="201"/>
      <c r="S194" s="89" t="str">
        <f t="shared" ca="1" si="12"/>
        <v/>
      </c>
      <c r="U194" s="89" t="str">
        <f t="shared" ca="1" si="11"/>
        <v/>
      </c>
      <c r="V194" s="88">
        <f t="shared" ca="1" si="11"/>
        <v>0</v>
      </c>
      <c r="W194" s="88" t="str">
        <f t="shared" ca="1" si="11"/>
        <v/>
      </c>
      <c r="X194" s="88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98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98" t="str">
        <f ca="1"/>
        <v/>
      </c>
      <c r="B195" s="98">
        <f ca="1"/>
        <v>0</v>
      </c>
      <c r="C195" s="98" t="str">
        <f ca="1"/>
        <v/>
      </c>
      <c r="D195" s="98">
        <f ca="1"/>
        <v>0</v>
      </c>
      <c r="E195" s="98">
        <f ca="1"/>
        <v>0</v>
      </c>
      <c r="F195" s="98">
        <f ca="1"/>
        <v>0</v>
      </c>
      <c r="G195" s="98">
        <f ca="1"/>
        <v>0</v>
      </c>
      <c r="H195" s="98">
        <f ca="1"/>
        <v>0</v>
      </c>
      <c r="I195" s="98">
        <f ca="1"/>
        <v>0</v>
      </c>
      <c r="J195" s="98">
        <f ca="1"/>
        <v>0</v>
      </c>
      <c r="L195" s="201"/>
      <c r="M195" s="201"/>
      <c r="S195" s="89" t="str">
        <f t="shared" ca="1" si="12"/>
        <v/>
      </c>
      <c r="U195" s="89" t="str">
        <f t="shared" ca="1" si="11"/>
        <v/>
      </c>
      <c r="V195" s="88">
        <f t="shared" ca="1" si="11"/>
        <v>0</v>
      </c>
      <c r="W195" s="88" t="str">
        <f t="shared" ca="1" si="11"/>
        <v/>
      </c>
      <c r="X195" s="88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98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98" t="str">
        <f ca="1"/>
        <v/>
      </c>
      <c r="B196" s="98">
        <f ca="1"/>
        <v>0</v>
      </c>
      <c r="C196" s="98" t="str">
        <f ca="1"/>
        <v/>
      </c>
      <c r="D196" s="98">
        <f ca="1"/>
        <v>0</v>
      </c>
      <c r="E196" s="98">
        <f ca="1"/>
        <v>0</v>
      </c>
      <c r="F196" s="98">
        <f ca="1"/>
        <v>0</v>
      </c>
      <c r="G196" s="98">
        <f ca="1"/>
        <v>0</v>
      </c>
      <c r="H196" s="98">
        <f ca="1"/>
        <v>0</v>
      </c>
      <c r="I196" s="98">
        <f ca="1"/>
        <v>0</v>
      </c>
      <c r="J196" s="98">
        <f ca="1"/>
        <v>0</v>
      </c>
      <c r="L196" s="201"/>
      <c r="M196" s="201"/>
      <c r="S196" s="89" t="str">
        <f t="shared" ca="1" si="12"/>
        <v/>
      </c>
      <c r="U196" s="89" t="str">
        <f t="shared" ca="1" si="11"/>
        <v/>
      </c>
      <c r="V196" s="88">
        <f t="shared" ca="1" si="11"/>
        <v>0</v>
      </c>
      <c r="W196" s="88" t="str">
        <f t="shared" ca="1" si="11"/>
        <v/>
      </c>
      <c r="X196" s="88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98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98" t="str">
        <f ca="1"/>
        <v/>
      </c>
      <c r="B197" s="98">
        <f ca="1"/>
        <v>0</v>
      </c>
      <c r="C197" s="98" t="str">
        <f ca="1"/>
        <v/>
      </c>
      <c r="D197" s="98">
        <f ca="1"/>
        <v>0</v>
      </c>
      <c r="E197" s="98">
        <f ca="1"/>
        <v>0</v>
      </c>
      <c r="F197" s="98">
        <f ca="1"/>
        <v>0</v>
      </c>
      <c r="G197" s="98">
        <f ca="1"/>
        <v>0</v>
      </c>
      <c r="H197" s="98">
        <f ca="1"/>
        <v>0</v>
      </c>
      <c r="I197" s="98">
        <f ca="1"/>
        <v>0</v>
      </c>
      <c r="J197" s="98">
        <f ca="1"/>
        <v>0</v>
      </c>
      <c r="L197" s="201"/>
      <c r="M197" s="201"/>
      <c r="S197" s="89" t="str">
        <f t="shared" ca="1" si="12"/>
        <v/>
      </c>
      <c r="U197" s="89" t="str">
        <f t="shared" ca="1" si="11"/>
        <v/>
      </c>
      <c r="V197" s="88">
        <f t="shared" ca="1" si="11"/>
        <v>0</v>
      </c>
      <c r="W197" s="88" t="str">
        <f t="shared" ca="1" si="11"/>
        <v/>
      </c>
      <c r="X197" s="88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98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98" t="str">
        <f ca="1"/>
        <v/>
      </c>
      <c r="B198" s="98">
        <f ca="1"/>
        <v>0</v>
      </c>
      <c r="C198" s="98" t="str">
        <f ca="1"/>
        <v/>
      </c>
      <c r="D198" s="98">
        <f ca="1"/>
        <v>0</v>
      </c>
      <c r="E198" s="98">
        <f ca="1"/>
        <v>0</v>
      </c>
      <c r="F198" s="98">
        <f ca="1"/>
        <v>0</v>
      </c>
      <c r="G198" s="98">
        <f ca="1"/>
        <v>0</v>
      </c>
      <c r="H198" s="98">
        <f ca="1"/>
        <v>0</v>
      </c>
      <c r="I198" s="98">
        <f ca="1"/>
        <v>0</v>
      </c>
      <c r="J198" s="98">
        <f ca="1"/>
        <v>0</v>
      </c>
      <c r="L198" s="201"/>
      <c r="M198" s="201"/>
      <c r="S198" s="89" t="str">
        <f t="shared" ca="1" si="12"/>
        <v/>
      </c>
      <c r="U198" s="89" t="str">
        <f t="shared" ca="1" si="11"/>
        <v/>
      </c>
      <c r="V198" s="88">
        <f t="shared" ca="1" si="11"/>
        <v>0</v>
      </c>
      <c r="W198" s="88" t="str">
        <f t="shared" ca="1" si="11"/>
        <v/>
      </c>
      <c r="X198" s="88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98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98" t="str">
        <f ca="1"/>
        <v/>
      </c>
      <c r="B199" s="98">
        <f ca="1"/>
        <v>0</v>
      </c>
      <c r="C199" s="98" t="str">
        <f ca="1"/>
        <v/>
      </c>
      <c r="D199" s="98">
        <f ca="1"/>
        <v>0</v>
      </c>
      <c r="E199" s="98">
        <f ca="1"/>
        <v>0</v>
      </c>
      <c r="F199" s="98">
        <f ca="1"/>
        <v>0</v>
      </c>
      <c r="G199" s="98">
        <f ca="1"/>
        <v>0</v>
      </c>
      <c r="H199" s="98">
        <f ca="1"/>
        <v>0</v>
      </c>
      <c r="I199" s="98">
        <f ca="1"/>
        <v>0</v>
      </c>
      <c r="J199" s="98">
        <f ca="1"/>
        <v>0</v>
      </c>
      <c r="L199" s="201"/>
      <c r="M199" s="201"/>
      <c r="S199" s="89" t="str">
        <f t="shared" ca="1" si="12"/>
        <v/>
      </c>
      <c r="U199" s="89" t="str">
        <f t="shared" ca="1" si="11"/>
        <v/>
      </c>
      <c r="V199" s="88">
        <f t="shared" ca="1" si="11"/>
        <v>0</v>
      </c>
      <c r="W199" s="88" t="str">
        <f t="shared" ca="1" si="11"/>
        <v/>
      </c>
      <c r="X199" s="88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98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98" t="str">
        <f ca="1"/>
        <v/>
      </c>
      <c r="B200" s="98">
        <f ca="1"/>
        <v>0</v>
      </c>
      <c r="C200" s="98" t="str">
        <f ca="1"/>
        <v/>
      </c>
      <c r="D200" s="98">
        <f ca="1"/>
        <v>0</v>
      </c>
      <c r="E200" s="98">
        <f ca="1"/>
        <v>0</v>
      </c>
      <c r="F200" s="98">
        <f ca="1"/>
        <v>0</v>
      </c>
      <c r="G200" s="98">
        <f ca="1"/>
        <v>0</v>
      </c>
      <c r="H200" s="98">
        <f ca="1"/>
        <v>0</v>
      </c>
      <c r="I200" s="98">
        <f ca="1"/>
        <v>0</v>
      </c>
      <c r="J200" s="98">
        <f ca="1"/>
        <v>0</v>
      </c>
      <c r="L200" s="201"/>
      <c r="M200" s="201"/>
      <c r="S200" s="89" t="str">
        <f t="shared" ca="1" si="12"/>
        <v/>
      </c>
      <c r="U200" s="89" t="str">
        <f t="shared" ca="1" si="11"/>
        <v/>
      </c>
      <c r="V200" s="88">
        <f t="shared" ca="1" si="11"/>
        <v>0</v>
      </c>
      <c r="W200" s="88" t="str">
        <f t="shared" ca="1" si="11"/>
        <v/>
      </c>
      <c r="X200" s="88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98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98" t="str">
        <f ca="1"/>
        <v/>
      </c>
      <c r="B201" s="98">
        <f ca="1"/>
        <v>0</v>
      </c>
      <c r="C201" s="98" t="str">
        <f ca="1"/>
        <v/>
      </c>
      <c r="D201" s="98">
        <f ca="1"/>
        <v>0</v>
      </c>
      <c r="E201" s="98">
        <f ca="1"/>
        <v>0</v>
      </c>
      <c r="F201" s="98">
        <f ca="1"/>
        <v>0</v>
      </c>
      <c r="G201" s="98">
        <f ca="1"/>
        <v>0</v>
      </c>
      <c r="H201" s="98">
        <f ca="1"/>
        <v>0</v>
      </c>
      <c r="I201" s="98">
        <f ca="1"/>
        <v>0</v>
      </c>
      <c r="J201" s="98">
        <f ca="1"/>
        <v>0</v>
      </c>
      <c r="L201" s="201"/>
      <c r="M201" s="201"/>
      <c r="S201" s="89" t="str">
        <f t="shared" ca="1" si="12"/>
        <v/>
      </c>
      <c r="U201" s="89" t="str">
        <f t="shared" ca="1" si="11"/>
        <v/>
      </c>
      <c r="V201" s="88">
        <f t="shared" ca="1" si="11"/>
        <v>0</v>
      </c>
      <c r="W201" s="88" t="str">
        <f t="shared" ca="1" si="11"/>
        <v/>
      </c>
      <c r="X201" s="88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98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98" t="str">
        <f ca="1"/>
        <v/>
      </c>
      <c r="B202" s="98">
        <f ca="1"/>
        <v>0</v>
      </c>
      <c r="C202" s="98" t="str">
        <f ca="1"/>
        <v/>
      </c>
      <c r="D202" s="98">
        <f ca="1"/>
        <v>0</v>
      </c>
      <c r="E202" s="98">
        <f ca="1"/>
        <v>0</v>
      </c>
      <c r="F202" s="98">
        <f ca="1"/>
        <v>0</v>
      </c>
      <c r="G202" s="98">
        <f ca="1"/>
        <v>0</v>
      </c>
      <c r="H202" s="98">
        <f ca="1"/>
        <v>0</v>
      </c>
      <c r="I202" s="98">
        <f ca="1"/>
        <v>0</v>
      </c>
      <c r="J202" s="98">
        <f ca="1"/>
        <v>0</v>
      </c>
      <c r="L202" s="201"/>
      <c r="M202" s="201"/>
      <c r="S202" s="89" t="str">
        <f t="shared" ca="1" si="12"/>
        <v/>
      </c>
      <c r="U202" s="89" t="str">
        <f t="shared" ca="1" si="11"/>
        <v/>
      </c>
      <c r="V202" s="88">
        <f t="shared" ca="1" si="11"/>
        <v>0</v>
      </c>
      <c r="W202" s="88" t="str">
        <f t="shared" ca="1" si="11"/>
        <v/>
      </c>
      <c r="X202" s="88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98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98" t="str">
        <f ca="1"/>
        <v/>
      </c>
      <c r="B203" s="98">
        <f ca="1"/>
        <v>0</v>
      </c>
      <c r="C203" s="98" t="str">
        <f ca="1"/>
        <v/>
      </c>
      <c r="D203" s="98">
        <f ca="1"/>
        <v>0</v>
      </c>
      <c r="E203" s="98">
        <f ca="1"/>
        <v>0</v>
      </c>
      <c r="F203" s="98">
        <f ca="1"/>
        <v>0</v>
      </c>
      <c r="G203" s="98">
        <f ca="1"/>
        <v>0</v>
      </c>
      <c r="H203" s="98">
        <f ca="1"/>
        <v>0</v>
      </c>
      <c r="I203" s="98">
        <f ca="1"/>
        <v>0</v>
      </c>
      <c r="J203" s="98">
        <f ca="1"/>
        <v>0</v>
      </c>
      <c r="L203" s="201"/>
      <c r="M203" s="201"/>
      <c r="S203" s="89" t="str">
        <f t="shared" ca="1" si="12"/>
        <v/>
      </c>
      <c r="U203" s="89" t="str">
        <f t="shared" ref="U203:W266" ca="1" si="16">IFERROR(A203,"")</f>
        <v/>
      </c>
      <c r="V203" s="88">
        <f t="shared" ca="1" si="16"/>
        <v>0</v>
      </c>
      <c r="W203" s="88" t="str">
        <f t="shared" ca="1" si="16"/>
        <v/>
      </c>
      <c r="X203" s="88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98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98" t="str">
        <f ca="1"/>
        <v/>
      </c>
      <c r="B204" s="98">
        <f ca="1"/>
        <v>0</v>
      </c>
      <c r="C204" s="98" t="str">
        <f ca="1"/>
        <v/>
      </c>
      <c r="D204" s="98">
        <f ca="1"/>
        <v>0</v>
      </c>
      <c r="E204" s="98">
        <f ca="1"/>
        <v>0</v>
      </c>
      <c r="F204" s="98">
        <f ca="1"/>
        <v>0</v>
      </c>
      <c r="G204" s="98">
        <f ca="1"/>
        <v>0</v>
      </c>
      <c r="H204" s="98">
        <f ca="1"/>
        <v>0</v>
      </c>
      <c r="I204" s="98">
        <f ca="1"/>
        <v>0</v>
      </c>
      <c r="J204" s="98">
        <f ca="1"/>
        <v>0</v>
      </c>
      <c r="L204" s="201"/>
      <c r="M204" s="201"/>
      <c r="S204" s="89" t="str">
        <f t="shared" ref="S204:S267" ca="1" si="17">IFERROR(A204,"")</f>
        <v/>
      </c>
      <c r="U204" s="89" t="str">
        <f t="shared" ca="1" si="16"/>
        <v/>
      </c>
      <c r="V204" s="88">
        <f t="shared" ca="1" si="16"/>
        <v>0</v>
      </c>
      <c r="W204" s="88" t="str">
        <f t="shared" ca="1" si="16"/>
        <v/>
      </c>
      <c r="X204" s="88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98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98" t="str">
        <f ca="1"/>
        <v/>
      </c>
      <c r="B205" s="98">
        <f ca="1"/>
        <v>0</v>
      </c>
      <c r="C205" s="98" t="str">
        <f ca="1"/>
        <v/>
      </c>
      <c r="D205" s="98">
        <f ca="1"/>
        <v>0</v>
      </c>
      <c r="E205" s="98">
        <f ca="1"/>
        <v>0</v>
      </c>
      <c r="F205" s="98">
        <f ca="1"/>
        <v>0</v>
      </c>
      <c r="G205" s="98">
        <f ca="1"/>
        <v>0</v>
      </c>
      <c r="H205" s="98">
        <f ca="1"/>
        <v>0</v>
      </c>
      <c r="I205" s="98">
        <f ca="1"/>
        <v>0</v>
      </c>
      <c r="J205" s="98">
        <f ca="1"/>
        <v>0</v>
      </c>
      <c r="L205" s="201"/>
      <c r="M205" s="201"/>
      <c r="S205" s="89" t="str">
        <f t="shared" ca="1" si="17"/>
        <v/>
      </c>
      <c r="U205" s="89" t="str">
        <f t="shared" ca="1" si="16"/>
        <v/>
      </c>
      <c r="V205" s="88">
        <f t="shared" ca="1" si="16"/>
        <v>0</v>
      </c>
      <c r="W205" s="88" t="str">
        <f t="shared" ca="1" si="16"/>
        <v/>
      </c>
      <c r="X205" s="88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98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98" t="str">
        <f ca="1"/>
        <v/>
      </c>
      <c r="B206" s="98">
        <f ca="1"/>
        <v>0</v>
      </c>
      <c r="C206" s="98" t="str">
        <f ca="1"/>
        <v/>
      </c>
      <c r="D206" s="98">
        <f ca="1"/>
        <v>0</v>
      </c>
      <c r="E206" s="98">
        <f ca="1"/>
        <v>0</v>
      </c>
      <c r="F206" s="98">
        <f ca="1"/>
        <v>0</v>
      </c>
      <c r="G206" s="98">
        <f ca="1"/>
        <v>0</v>
      </c>
      <c r="H206" s="98">
        <f ca="1"/>
        <v>0</v>
      </c>
      <c r="I206" s="98">
        <f ca="1"/>
        <v>0</v>
      </c>
      <c r="J206" s="98">
        <f ca="1"/>
        <v>0</v>
      </c>
      <c r="L206" s="201"/>
      <c r="M206" s="201"/>
      <c r="S206" s="89" t="str">
        <f t="shared" ca="1" si="17"/>
        <v/>
      </c>
      <c r="U206" s="89" t="str">
        <f t="shared" ca="1" si="16"/>
        <v/>
      </c>
      <c r="V206" s="88">
        <f t="shared" ca="1" si="16"/>
        <v>0</v>
      </c>
      <c r="W206" s="88" t="str">
        <f t="shared" ca="1" si="16"/>
        <v/>
      </c>
      <c r="X206" s="88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98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98" t="str">
        <f ca="1"/>
        <v/>
      </c>
      <c r="B207" s="98">
        <f ca="1"/>
        <v>0</v>
      </c>
      <c r="C207" s="98" t="str">
        <f ca="1"/>
        <v/>
      </c>
      <c r="D207" s="98">
        <f ca="1"/>
        <v>0</v>
      </c>
      <c r="E207" s="98">
        <f ca="1"/>
        <v>0</v>
      </c>
      <c r="F207" s="98">
        <f ca="1"/>
        <v>0</v>
      </c>
      <c r="G207" s="98">
        <f ca="1"/>
        <v>0</v>
      </c>
      <c r="H207" s="98">
        <f ca="1"/>
        <v>0</v>
      </c>
      <c r="I207" s="98">
        <f ca="1"/>
        <v>0</v>
      </c>
      <c r="J207" s="98">
        <f ca="1"/>
        <v>0</v>
      </c>
      <c r="L207" s="201"/>
      <c r="M207" s="201"/>
      <c r="S207" s="89" t="str">
        <f t="shared" ca="1" si="17"/>
        <v/>
      </c>
      <c r="U207" s="89" t="str">
        <f t="shared" ca="1" si="16"/>
        <v/>
      </c>
      <c r="V207" s="88">
        <f t="shared" ca="1" si="16"/>
        <v>0</v>
      </c>
      <c r="W207" s="88" t="str">
        <f t="shared" ca="1" si="16"/>
        <v/>
      </c>
      <c r="X207" s="88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98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98" t="str">
        <f ca="1"/>
        <v/>
      </c>
      <c r="B208" s="98">
        <f ca="1"/>
        <v>0</v>
      </c>
      <c r="C208" s="98" t="str">
        <f ca="1"/>
        <v/>
      </c>
      <c r="D208" s="98">
        <f ca="1"/>
        <v>0</v>
      </c>
      <c r="E208" s="98">
        <f ca="1"/>
        <v>0</v>
      </c>
      <c r="F208" s="98">
        <f ca="1"/>
        <v>0</v>
      </c>
      <c r="G208" s="98">
        <f ca="1"/>
        <v>0</v>
      </c>
      <c r="H208" s="98">
        <f ca="1"/>
        <v>0</v>
      </c>
      <c r="I208" s="98">
        <f ca="1"/>
        <v>0</v>
      </c>
      <c r="J208" s="98">
        <f ca="1"/>
        <v>0</v>
      </c>
      <c r="L208" s="201"/>
      <c r="M208" s="201"/>
      <c r="S208" s="89" t="str">
        <f t="shared" ca="1" si="17"/>
        <v/>
      </c>
      <c r="U208" s="89" t="str">
        <f t="shared" ca="1" si="16"/>
        <v/>
      </c>
      <c r="V208" s="88">
        <f t="shared" ca="1" si="16"/>
        <v>0</v>
      </c>
      <c r="W208" s="88" t="str">
        <f t="shared" ca="1" si="16"/>
        <v/>
      </c>
      <c r="X208" s="88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98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98" t="str">
        <f ca="1"/>
        <v/>
      </c>
      <c r="B209" s="98">
        <f ca="1"/>
        <v>0</v>
      </c>
      <c r="C209" s="98" t="str">
        <f ca="1"/>
        <v/>
      </c>
      <c r="D209" s="98">
        <f ca="1"/>
        <v>0</v>
      </c>
      <c r="E209" s="98">
        <f ca="1"/>
        <v>0</v>
      </c>
      <c r="F209" s="98">
        <f ca="1"/>
        <v>0</v>
      </c>
      <c r="G209" s="98">
        <f ca="1"/>
        <v>0</v>
      </c>
      <c r="H209" s="98">
        <f ca="1"/>
        <v>0</v>
      </c>
      <c r="I209" s="98">
        <f ca="1"/>
        <v>0</v>
      </c>
      <c r="J209" s="98">
        <f ca="1"/>
        <v>0</v>
      </c>
      <c r="L209" s="201"/>
      <c r="M209" s="201"/>
      <c r="S209" s="89" t="str">
        <f t="shared" ca="1" si="17"/>
        <v/>
      </c>
      <c r="U209" s="89" t="str">
        <f t="shared" ca="1" si="16"/>
        <v/>
      </c>
      <c r="V209" s="88">
        <f t="shared" ca="1" si="16"/>
        <v>0</v>
      </c>
      <c r="W209" s="88" t="str">
        <f t="shared" ca="1" si="16"/>
        <v/>
      </c>
      <c r="X209" s="88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98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98" t="str">
        <f ca="1"/>
        <v/>
      </c>
      <c r="B210" s="98">
        <f ca="1"/>
        <v>0</v>
      </c>
      <c r="C210" s="98" t="str">
        <f ca="1"/>
        <v/>
      </c>
      <c r="D210" s="98">
        <f ca="1"/>
        <v>0</v>
      </c>
      <c r="E210" s="98">
        <f ca="1"/>
        <v>0</v>
      </c>
      <c r="F210" s="98">
        <f ca="1"/>
        <v>0</v>
      </c>
      <c r="G210" s="98">
        <f ca="1"/>
        <v>0</v>
      </c>
      <c r="H210" s="98">
        <f ca="1"/>
        <v>0</v>
      </c>
      <c r="I210" s="98">
        <f ca="1"/>
        <v>0</v>
      </c>
      <c r="J210" s="98">
        <f ca="1"/>
        <v>0</v>
      </c>
      <c r="L210" s="201"/>
      <c r="M210" s="201"/>
      <c r="S210" s="89" t="str">
        <f t="shared" ca="1" si="17"/>
        <v/>
      </c>
      <c r="U210" s="89" t="str">
        <f t="shared" ca="1" si="16"/>
        <v/>
      </c>
      <c r="V210" s="88">
        <f t="shared" ca="1" si="16"/>
        <v>0</v>
      </c>
      <c r="W210" s="88" t="str">
        <f t="shared" ca="1" si="16"/>
        <v/>
      </c>
      <c r="X210" s="88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98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98" t="str">
        <f ca="1"/>
        <v/>
      </c>
      <c r="B211" s="98">
        <f ca="1"/>
        <v>0</v>
      </c>
      <c r="C211" s="98" t="str">
        <f ca="1"/>
        <v/>
      </c>
      <c r="D211" s="98">
        <f ca="1"/>
        <v>0</v>
      </c>
      <c r="E211" s="98">
        <f ca="1"/>
        <v>0</v>
      </c>
      <c r="F211" s="98">
        <f ca="1"/>
        <v>0</v>
      </c>
      <c r="G211" s="98">
        <f ca="1"/>
        <v>0</v>
      </c>
      <c r="H211" s="98">
        <f ca="1"/>
        <v>0</v>
      </c>
      <c r="I211" s="98">
        <f ca="1"/>
        <v>0</v>
      </c>
      <c r="J211" s="98">
        <f ca="1"/>
        <v>0</v>
      </c>
      <c r="L211" s="201"/>
      <c r="M211" s="201"/>
      <c r="S211" s="89" t="str">
        <f t="shared" ca="1" si="17"/>
        <v/>
      </c>
      <c r="U211" s="89" t="str">
        <f t="shared" ca="1" si="16"/>
        <v/>
      </c>
      <c r="V211" s="88">
        <f t="shared" ca="1" si="16"/>
        <v>0</v>
      </c>
      <c r="W211" s="88" t="str">
        <f t="shared" ca="1" si="16"/>
        <v/>
      </c>
      <c r="X211" s="88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98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98" t="str">
        <f ca="1"/>
        <v/>
      </c>
      <c r="B212" s="98">
        <f ca="1"/>
        <v>0</v>
      </c>
      <c r="C212" s="98" t="str">
        <f ca="1"/>
        <v/>
      </c>
      <c r="D212" s="98">
        <f ca="1"/>
        <v>0</v>
      </c>
      <c r="E212" s="98">
        <f ca="1"/>
        <v>0</v>
      </c>
      <c r="F212" s="98">
        <f ca="1"/>
        <v>0</v>
      </c>
      <c r="G212" s="98">
        <f ca="1"/>
        <v>0</v>
      </c>
      <c r="H212" s="98">
        <f ca="1"/>
        <v>0</v>
      </c>
      <c r="I212" s="98">
        <f ca="1"/>
        <v>0</v>
      </c>
      <c r="J212" s="98">
        <f ca="1"/>
        <v>0</v>
      </c>
      <c r="L212" s="201"/>
      <c r="M212" s="201"/>
      <c r="S212" s="89" t="str">
        <f t="shared" ca="1" si="17"/>
        <v/>
      </c>
      <c r="U212" s="89" t="str">
        <f t="shared" ca="1" si="16"/>
        <v/>
      </c>
      <c r="V212" s="88">
        <f t="shared" ca="1" si="16"/>
        <v>0</v>
      </c>
      <c r="W212" s="88" t="str">
        <f t="shared" ca="1" si="16"/>
        <v/>
      </c>
      <c r="X212" s="88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98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98" t="str">
        <f ca="1"/>
        <v/>
      </c>
      <c r="B213" s="98">
        <f ca="1"/>
        <v>0</v>
      </c>
      <c r="C213" s="98" t="str">
        <f ca="1"/>
        <v/>
      </c>
      <c r="D213" s="98">
        <f ca="1"/>
        <v>0</v>
      </c>
      <c r="E213" s="98">
        <f ca="1"/>
        <v>0</v>
      </c>
      <c r="F213" s="98">
        <f ca="1"/>
        <v>0</v>
      </c>
      <c r="G213" s="98">
        <f ca="1"/>
        <v>0</v>
      </c>
      <c r="H213" s="98">
        <f ca="1"/>
        <v>0</v>
      </c>
      <c r="I213" s="98">
        <f ca="1"/>
        <v>0</v>
      </c>
      <c r="J213" s="98">
        <f ca="1"/>
        <v>0</v>
      </c>
      <c r="L213" s="201"/>
      <c r="M213" s="201"/>
      <c r="S213" s="89" t="str">
        <f t="shared" ca="1" si="17"/>
        <v/>
      </c>
      <c r="U213" s="89" t="str">
        <f t="shared" ca="1" si="16"/>
        <v/>
      </c>
      <c r="V213" s="88">
        <f t="shared" ca="1" si="16"/>
        <v>0</v>
      </c>
      <c r="W213" s="88" t="str">
        <f t="shared" ca="1" si="16"/>
        <v/>
      </c>
      <c r="X213" s="88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98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98" t="str">
        <f ca="1"/>
        <v/>
      </c>
      <c r="B214" s="98">
        <f ca="1"/>
        <v>0</v>
      </c>
      <c r="C214" s="98" t="str">
        <f ca="1"/>
        <v/>
      </c>
      <c r="D214" s="98">
        <f ca="1"/>
        <v>0</v>
      </c>
      <c r="E214" s="98">
        <f ca="1"/>
        <v>0</v>
      </c>
      <c r="F214" s="98">
        <f ca="1"/>
        <v>0</v>
      </c>
      <c r="G214" s="98">
        <f ca="1"/>
        <v>0</v>
      </c>
      <c r="H214" s="98">
        <f ca="1"/>
        <v>0</v>
      </c>
      <c r="I214" s="98">
        <f ca="1"/>
        <v>0</v>
      </c>
      <c r="J214" s="98">
        <f ca="1"/>
        <v>0</v>
      </c>
      <c r="L214" s="201"/>
      <c r="M214" s="201"/>
      <c r="S214" s="89" t="str">
        <f t="shared" ca="1" si="17"/>
        <v/>
      </c>
      <c r="U214" s="89" t="str">
        <f t="shared" ca="1" si="16"/>
        <v/>
      </c>
      <c r="V214" s="88">
        <f t="shared" ca="1" si="16"/>
        <v>0</v>
      </c>
      <c r="W214" s="88" t="str">
        <f t="shared" ca="1" si="16"/>
        <v/>
      </c>
      <c r="X214" s="88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98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98" t="str">
        <f ca="1"/>
        <v/>
      </c>
      <c r="B215" s="98">
        <f ca="1"/>
        <v>0</v>
      </c>
      <c r="C215" s="98" t="str">
        <f ca="1"/>
        <v/>
      </c>
      <c r="D215" s="98">
        <f ca="1"/>
        <v>0</v>
      </c>
      <c r="E215" s="98">
        <f ca="1"/>
        <v>0</v>
      </c>
      <c r="F215" s="98">
        <f ca="1"/>
        <v>0</v>
      </c>
      <c r="G215" s="98">
        <f ca="1"/>
        <v>0</v>
      </c>
      <c r="H215" s="98">
        <f ca="1"/>
        <v>0</v>
      </c>
      <c r="I215" s="98">
        <f ca="1"/>
        <v>0</v>
      </c>
      <c r="J215" s="98">
        <f ca="1"/>
        <v>0</v>
      </c>
      <c r="L215" s="201"/>
      <c r="M215" s="201"/>
      <c r="S215" s="89" t="str">
        <f t="shared" ca="1" si="17"/>
        <v/>
      </c>
      <c r="U215" s="89" t="str">
        <f t="shared" ca="1" si="16"/>
        <v/>
      </c>
      <c r="V215" s="88">
        <f t="shared" ca="1" si="16"/>
        <v>0</v>
      </c>
      <c r="W215" s="88" t="str">
        <f t="shared" ca="1" si="16"/>
        <v/>
      </c>
      <c r="X215" s="88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98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98" t="str">
        <f ca="1"/>
        <v/>
      </c>
      <c r="B216" s="98">
        <f ca="1"/>
        <v>0</v>
      </c>
      <c r="C216" s="98" t="str">
        <f ca="1"/>
        <v/>
      </c>
      <c r="D216" s="98">
        <f ca="1"/>
        <v>0</v>
      </c>
      <c r="E216" s="98">
        <f ca="1"/>
        <v>0</v>
      </c>
      <c r="F216" s="98">
        <f ca="1"/>
        <v>0</v>
      </c>
      <c r="G216" s="98">
        <f ca="1"/>
        <v>0</v>
      </c>
      <c r="H216" s="98">
        <f ca="1"/>
        <v>0</v>
      </c>
      <c r="I216" s="98">
        <f ca="1"/>
        <v>0</v>
      </c>
      <c r="J216" s="98">
        <f ca="1"/>
        <v>0</v>
      </c>
      <c r="L216" s="201"/>
      <c r="M216" s="201"/>
      <c r="S216" s="89" t="str">
        <f t="shared" ca="1" si="17"/>
        <v/>
      </c>
      <c r="U216" s="89" t="str">
        <f t="shared" ca="1" si="16"/>
        <v/>
      </c>
      <c r="V216" s="88">
        <f t="shared" ca="1" si="16"/>
        <v>0</v>
      </c>
      <c r="W216" s="88" t="str">
        <f t="shared" ca="1" si="16"/>
        <v/>
      </c>
      <c r="X216" s="88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98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98" t="str">
        <f ca="1"/>
        <v/>
      </c>
      <c r="B217" s="98">
        <f ca="1"/>
        <v>0</v>
      </c>
      <c r="C217" s="98" t="str">
        <f ca="1"/>
        <v/>
      </c>
      <c r="D217" s="98">
        <f ca="1"/>
        <v>0</v>
      </c>
      <c r="E217" s="98">
        <f ca="1"/>
        <v>0</v>
      </c>
      <c r="F217" s="98">
        <f ca="1"/>
        <v>0</v>
      </c>
      <c r="G217" s="98">
        <f ca="1"/>
        <v>0</v>
      </c>
      <c r="H217" s="98">
        <f ca="1"/>
        <v>0</v>
      </c>
      <c r="I217" s="98">
        <f ca="1"/>
        <v>0</v>
      </c>
      <c r="J217" s="98">
        <f ca="1"/>
        <v>0</v>
      </c>
      <c r="L217" s="201"/>
      <c r="M217" s="201"/>
      <c r="S217" s="89" t="str">
        <f t="shared" ca="1" si="17"/>
        <v/>
      </c>
      <c r="U217" s="89" t="str">
        <f t="shared" ca="1" si="16"/>
        <v/>
      </c>
      <c r="V217" s="88">
        <f t="shared" ca="1" si="16"/>
        <v>0</v>
      </c>
      <c r="W217" s="88" t="str">
        <f t="shared" ca="1" si="16"/>
        <v/>
      </c>
      <c r="X217" s="88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98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98" t="str">
        <f ca="1"/>
        <v/>
      </c>
      <c r="B218" s="98">
        <f ca="1"/>
        <v>0</v>
      </c>
      <c r="C218" s="98" t="str">
        <f ca="1"/>
        <v/>
      </c>
      <c r="D218" s="98">
        <f ca="1"/>
        <v>0</v>
      </c>
      <c r="E218" s="98">
        <f ca="1"/>
        <v>0</v>
      </c>
      <c r="F218" s="98">
        <f ca="1"/>
        <v>0</v>
      </c>
      <c r="G218" s="98">
        <f ca="1"/>
        <v>0</v>
      </c>
      <c r="H218" s="98">
        <f ca="1"/>
        <v>0</v>
      </c>
      <c r="I218" s="98">
        <f ca="1"/>
        <v>0</v>
      </c>
      <c r="J218" s="98">
        <f ca="1"/>
        <v>0</v>
      </c>
      <c r="L218" s="201"/>
      <c r="M218" s="201"/>
      <c r="S218" s="89" t="str">
        <f t="shared" ca="1" si="17"/>
        <v/>
      </c>
      <c r="U218" s="89" t="str">
        <f t="shared" ca="1" si="16"/>
        <v/>
      </c>
      <c r="V218" s="88">
        <f t="shared" ca="1" si="16"/>
        <v>0</v>
      </c>
      <c r="W218" s="88" t="str">
        <f t="shared" ca="1" si="16"/>
        <v/>
      </c>
      <c r="X218" s="88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98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98" t="str">
        <f ca="1"/>
        <v/>
      </c>
      <c r="B219" s="98">
        <f ca="1"/>
        <v>0</v>
      </c>
      <c r="C219" s="98" t="str">
        <f ca="1"/>
        <v/>
      </c>
      <c r="D219" s="98">
        <f ca="1"/>
        <v>0</v>
      </c>
      <c r="E219" s="98">
        <f ca="1"/>
        <v>0</v>
      </c>
      <c r="F219" s="98">
        <f ca="1"/>
        <v>0</v>
      </c>
      <c r="G219" s="98">
        <f ca="1"/>
        <v>0</v>
      </c>
      <c r="H219" s="98">
        <f ca="1"/>
        <v>0</v>
      </c>
      <c r="I219" s="98">
        <f ca="1"/>
        <v>0</v>
      </c>
      <c r="J219" s="98">
        <f ca="1"/>
        <v>0</v>
      </c>
      <c r="L219" s="201"/>
      <c r="M219" s="201"/>
      <c r="S219" s="89" t="str">
        <f t="shared" ca="1" si="17"/>
        <v/>
      </c>
      <c r="U219" s="89" t="str">
        <f t="shared" ca="1" si="16"/>
        <v/>
      </c>
      <c r="V219" s="88">
        <f t="shared" ca="1" si="16"/>
        <v>0</v>
      </c>
      <c r="W219" s="88" t="str">
        <f t="shared" ca="1" si="16"/>
        <v/>
      </c>
      <c r="X219" s="88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98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98" t="str">
        <f ca="1"/>
        <v/>
      </c>
      <c r="B220" s="98">
        <f ca="1"/>
        <v>0</v>
      </c>
      <c r="C220" s="98" t="str">
        <f ca="1"/>
        <v/>
      </c>
      <c r="D220" s="98">
        <f ca="1"/>
        <v>0</v>
      </c>
      <c r="E220" s="98">
        <f ca="1"/>
        <v>0</v>
      </c>
      <c r="F220" s="98">
        <f ca="1"/>
        <v>0</v>
      </c>
      <c r="G220" s="98">
        <f ca="1"/>
        <v>0</v>
      </c>
      <c r="H220" s="98">
        <f ca="1"/>
        <v>0</v>
      </c>
      <c r="I220" s="98">
        <f ca="1"/>
        <v>0</v>
      </c>
      <c r="J220" s="98">
        <f ca="1"/>
        <v>0</v>
      </c>
      <c r="L220" s="201"/>
      <c r="M220" s="201"/>
      <c r="S220" s="89" t="str">
        <f t="shared" ca="1" si="17"/>
        <v/>
      </c>
      <c r="U220" s="89" t="str">
        <f t="shared" ca="1" si="16"/>
        <v/>
      </c>
      <c r="V220" s="88">
        <f t="shared" ca="1" si="16"/>
        <v>0</v>
      </c>
      <c r="W220" s="88" t="str">
        <f t="shared" ca="1" si="16"/>
        <v/>
      </c>
      <c r="X220" s="88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98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98" t="str">
        <f ca="1"/>
        <v/>
      </c>
      <c r="B221" s="98">
        <f ca="1"/>
        <v>0</v>
      </c>
      <c r="C221" s="98" t="str">
        <f ca="1"/>
        <v/>
      </c>
      <c r="D221" s="98">
        <f ca="1"/>
        <v>0</v>
      </c>
      <c r="E221" s="98">
        <f ca="1"/>
        <v>0</v>
      </c>
      <c r="F221" s="98">
        <f ca="1"/>
        <v>0</v>
      </c>
      <c r="G221" s="98">
        <f ca="1"/>
        <v>0</v>
      </c>
      <c r="H221" s="98">
        <f ca="1"/>
        <v>0</v>
      </c>
      <c r="I221" s="98">
        <f ca="1"/>
        <v>0</v>
      </c>
      <c r="J221" s="98">
        <f ca="1"/>
        <v>0</v>
      </c>
      <c r="L221" s="201"/>
      <c r="M221" s="201"/>
      <c r="S221" s="89" t="str">
        <f t="shared" ca="1" si="17"/>
        <v/>
      </c>
      <c r="U221" s="89" t="str">
        <f t="shared" ca="1" si="16"/>
        <v/>
      </c>
      <c r="V221" s="88">
        <f t="shared" ca="1" si="16"/>
        <v>0</v>
      </c>
      <c r="W221" s="88" t="str">
        <f t="shared" ca="1" si="16"/>
        <v/>
      </c>
      <c r="X221" s="88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98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98" t="str">
        <f ca="1"/>
        <v/>
      </c>
      <c r="B222" s="98">
        <f ca="1"/>
        <v>0</v>
      </c>
      <c r="C222" s="98" t="str">
        <f ca="1"/>
        <v/>
      </c>
      <c r="D222" s="98">
        <f ca="1"/>
        <v>0</v>
      </c>
      <c r="E222" s="98">
        <f ca="1"/>
        <v>0</v>
      </c>
      <c r="F222" s="98">
        <f ca="1"/>
        <v>0</v>
      </c>
      <c r="G222" s="98">
        <f ca="1"/>
        <v>0</v>
      </c>
      <c r="H222" s="98">
        <f ca="1"/>
        <v>0</v>
      </c>
      <c r="I222" s="98">
        <f ca="1"/>
        <v>0</v>
      </c>
      <c r="J222" s="98">
        <f ca="1"/>
        <v>0</v>
      </c>
      <c r="L222" s="201"/>
      <c r="M222" s="201"/>
      <c r="S222" s="89" t="str">
        <f t="shared" ca="1" si="17"/>
        <v/>
      </c>
      <c r="U222" s="89" t="str">
        <f t="shared" ca="1" si="16"/>
        <v/>
      </c>
      <c r="V222" s="88">
        <f t="shared" ca="1" si="16"/>
        <v>0</v>
      </c>
      <c r="W222" s="88" t="str">
        <f t="shared" ca="1" si="16"/>
        <v/>
      </c>
      <c r="X222" s="88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98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98" t="str">
        <f ca="1"/>
        <v/>
      </c>
      <c r="B223" s="98">
        <f ca="1"/>
        <v>0</v>
      </c>
      <c r="C223" s="98" t="str">
        <f ca="1"/>
        <v/>
      </c>
      <c r="D223" s="98">
        <f ca="1"/>
        <v>0</v>
      </c>
      <c r="E223" s="98">
        <f ca="1"/>
        <v>0</v>
      </c>
      <c r="F223" s="98">
        <f ca="1"/>
        <v>0</v>
      </c>
      <c r="G223" s="98">
        <f ca="1"/>
        <v>0</v>
      </c>
      <c r="H223" s="98">
        <f ca="1"/>
        <v>0</v>
      </c>
      <c r="I223" s="98">
        <f ca="1"/>
        <v>0</v>
      </c>
      <c r="J223" s="98">
        <f ca="1"/>
        <v>0</v>
      </c>
      <c r="L223" s="201"/>
      <c r="M223" s="201"/>
      <c r="S223" s="89" t="str">
        <f t="shared" ca="1" si="17"/>
        <v/>
      </c>
      <c r="U223" s="89" t="str">
        <f t="shared" ca="1" si="16"/>
        <v/>
      </c>
      <c r="V223" s="88">
        <f t="shared" ca="1" si="16"/>
        <v>0</v>
      </c>
      <c r="W223" s="88" t="str">
        <f t="shared" ca="1" si="16"/>
        <v/>
      </c>
      <c r="X223" s="88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98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98" t="str">
        <f ca="1"/>
        <v/>
      </c>
      <c r="B224" s="98">
        <f ca="1"/>
        <v>0</v>
      </c>
      <c r="C224" s="98" t="str">
        <f ca="1"/>
        <v/>
      </c>
      <c r="D224" s="98">
        <f ca="1"/>
        <v>0</v>
      </c>
      <c r="E224" s="98">
        <f ca="1"/>
        <v>0</v>
      </c>
      <c r="F224" s="98">
        <f ca="1"/>
        <v>0</v>
      </c>
      <c r="G224" s="98">
        <f ca="1"/>
        <v>0</v>
      </c>
      <c r="H224" s="98">
        <f ca="1"/>
        <v>0</v>
      </c>
      <c r="I224" s="98">
        <f ca="1"/>
        <v>0</v>
      </c>
      <c r="J224" s="98">
        <f ca="1"/>
        <v>0</v>
      </c>
      <c r="L224" s="201"/>
      <c r="M224" s="201"/>
      <c r="S224" s="89" t="str">
        <f t="shared" ca="1" si="17"/>
        <v/>
      </c>
      <c r="U224" s="89" t="str">
        <f t="shared" ca="1" si="16"/>
        <v/>
      </c>
      <c r="V224" s="88">
        <f t="shared" ca="1" si="16"/>
        <v>0</v>
      </c>
      <c r="W224" s="88" t="str">
        <f t="shared" ca="1" si="16"/>
        <v/>
      </c>
      <c r="X224" s="88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98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98" t="str">
        <f ca="1"/>
        <v/>
      </c>
      <c r="B225" s="98">
        <f ca="1"/>
        <v>0</v>
      </c>
      <c r="C225" s="98" t="str">
        <f ca="1"/>
        <v/>
      </c>
      <c r="D225" s="98">
        <f ca="1"/>
        <v>0</v>
      </c>
      <c r="E225" s="98">
        <f ca="1"/>
        <v>0</v>
      </c>
      <c r="F225" s="98">
        <f ca="1"/>
        <v>0</v>
      </c>
      <c r="G225" s="98">
        <f ca="1"/>
        <v>0</v>
      </c>
      <c r="H225" s="98">
        <f ca="1"/>
        <v>0</v>
      </c>
      <c r="I225" s="98">
        <f ca="1"/>
        <v>0</v>
      </c>
      <c r="J225" s="98">
        <f ca="1"/>
        <v>0</v>
      </c>
      <c r="L225" s="201"/>
      <c r="M225" s="201"/>
      <c r="S225" s="89" t="str">
        <f t="shared" ca="1" si="17"/>
        <v/>
      </c>
      <c r="U225" s="89" t="str">
        <f t="shared" ca="1" si="16"/>
        <v/>
      </c>
      <c r="V225" s="88">
        <f t="shared" ca="1" si="16"/>
        <v>0</v>
      </c>
      <c r="W225" s="88" t="str">
        <f t="shared" ca="1" si="16"/>
        <v/>
      </c>
      <c r="X225" s="88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98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98" t="str">
        <f ca="1"/>
        <v/>
      </c>
      <c r="B226" s="98">
        <f ca="1"/>
        <v>0</v>
      </c>
      <c r="C226" s="98" t="str">
        <f ca="1"/>
        <v/>
      </c>
      <c r="D226" s="98">
        <f ca="1"/>
        <v>0</v>
      </c>
      <c r="E226" s="98">
        <f ca="1"/>
        <v>0</v>
      </c>
      <c r="F226" s="98">
        <f ca="1"/>
        <v>0</v>
      </c>
      <c r="G226" s="98">
        <f ca="1"/>
        <v>0</v>
      </c>
      <c r="H226" s="98">
        <f ca="1"/>
        <v>0</v>
      </c>
      <c r="I226" s="98">
        <f ca="1"/>
        <v>0</v>
      </c>
      <c r="J226" s="98">
        <f ca="1"/>
        <v>0</v>
      </c>
      <c r="L226" s="201"/>
      <c r="M226" s="201"/>
      <c r="S226" s="89" t="str">
        <f t="shared" ca="1" si="17"/>
        <v/>
      </c>
      <c r="U226" s="89" t="str">
        <f t="shared" ca="1" si="16"/>
        <v/>
      </c>
      <c r="V226" s="88">
        <f t="shared" ca="1" si="16"/>
        <v>0</v>
      </c>
      <c r="W226" s="88" t="str">
        <f t="shared" ca="1" si="16"/>
        <v/>
      </c>
      <c r="X226" s="88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98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98" t="str">
        <f ca="1"/>
        <v/>
      </c>
      <c r="B227" s="98">
        <f ca="1"/>
        <v>0</v>
      </c>
      <c r="C227" s="98" t="str">
        <f ca="1"/>
        <v/>
      </c>
      <c r="D227" s="98">
        <f ca="1"/>
        <v>0</v>
      </c>
      <c r="E227" s="98">
        <f ca="1"/>
        <v>0</v>
      </c>
      <c r="F227" s="98">
        <f ca="1"/>
        <v>0</v>
      </c>
      <c r="G227" s="98">
        <f ca="1"/>
        <v>0</v>
      </c>
      <c r="H227" s="98">
        <f ca="1"/>
        <v>0</v>
      </c>
      <c r="I227" s="98">
        <f ca="1"/>
        <v>0</v>
      </c>
      <c r="J227" s="98">
        <f ca="1"/>
        <v>0</v>
      </c>
      <c r="L227" s="201"/>
      <c r="M227" s="201"/>
      <c r="S227" s="89" t="str">
        <f t="shared" ca="1" si="17"/>
        <v/>
      </c>
      <c r="U227" s="89" t="str">
        <f t="shared" ca="1" si="16"/>
        <v/>
      </c>
      <c r="V227" s="88">
        <f t="shared" ca="1" si="16"/>
        <v>0</v>
      </c>
      <c r="W227" s="88" t="str">
        <f t="shared" ca="1" si="16"/>
        <v/>
      </c>
      <c r="X227" s="88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98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98" t="str">
        <f ca="1"/>
        <v/>
      </c>
      <c r="B228" s="98">
        <f ca="1"/>
        <v>0</v>
      </c>
      <c r="C228" s="98" t="str">
        <f ca="1"/>
        <v/>
      </c>
      <c r="D228" s="98">
        <f ca="1"/>
        <v>0</v>
      </c>
      <c r="E228" s="98">
        <f ca="1"/>
        <v>0</v>
      </c>
      <c r="F228" s="98">
        <f ca="1"/>
        <v>0</v>
      </c>
      <c r="G228" s="98">
        <f ca="1"/>
        <v>0</v>
      </c>
      <c r="H228" s="98">
        <f ca="1"/>
        <v>0</v>
      </c>
      <c r="I228" s="98">
        <f ca="1"/>
        <v>0</v>
      </c>
      <c r="J228" s="98">
        <f ca="1"/>
        <v>0</v>
      </c>
      <c r="L228" s="201"/>
      <c r="M228" s="201"/>
      <c r="S228" s="89" t="str">
        <f t="shared" ca="1" si="17"/>
        <v/>
      </c>
      <c r="U228" s="89" t="str">
        <f t="shared" ca="1" si="16"/>
        <v/>
      </c>
      <c r="V228" s="88">
        <f t="shared" ca="1" si="16"/>
        <v>0</v>
      </c>
      <c r="W228" s="88" t="str">
        <f t="shared" ca="1" si="16"/>
        <v/>
      </c>
      <c r="X228" s="88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98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98" t="str">
        <f ca="1"/>
        <v/>
      </c>
      <c r="B229" s="98">
        <f ca="1"/>
        <v>0</v>
      </c>
      <c r="C229" s="98" t="str">
        <f ca="1"/>
        <v/>
      </c>
      <c r="D229" s="98">
        <f ca="1"/>
        <v>0</v>
      </c>
      <c r="E229" s="98">
        <f ca="1"/>
        <v>0</v>
      </c>
      <c r="F229" s="98">
        <f ca="1"/>
        <v>0</v>
      </c>
      <c r="G229" s="98">
        <f ca="1"/>
        <v>0</v>
      </c>
      <c r="H229" s="98">
        <f ca="1"/>
        <v>0</v>
      </c>
      <c r="I229" s="98">
        <f ca="1"/>
        <v>0</v>
      </c>
      <c r="J229" s="98">
        <f ca="1"/>
        <v>0</v>
      </c>
      <c r="L229" s="201"/>
      <c r="M229" s="201"/>
      <c r="S229" s="89" t="str">
        <f t="shared" ca="1" si="17"/>
        <v/>
      </c>
      <c r="U229" s="89" t="str">
        <f t="shared" ca="1" si="16"/>
        <v/>
      </c>
      <c r="V229" s="88">
        <f t="shared" ca="1" si="16"/>
        <v>0</v>
      </c>
      <c r="W229" s="88" t="str">
        <f t="shared" ca="1" si="16"/>
        <v/>
      </c>
      <c r="X229" s="88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98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98" t="str">
        <f ca="1"/>
        <v/>
      </c>
      <c r="B230" s="98">
        <f ca="1"/>
        <v>0</v>
      </c>
      <c r="C230" s="98" t="str">
        <f ca="1"/>
        <v/>
      </c>
      <c r="D230" s="98">
        <f ca="1"/>
        <v>0</v>
      </c>
      <c r="E230" s="98">
        <f ca="1"/>
        <v>0</v>
      </c>
      <c r="F230" s="98">
        <f ca="1"/>
        <v>0</v>
      </c>
      <c r="G230" s="98">
        <f ca="1"/>
        <v>0</v>
      </c>
      <c r="H230" s="98">
        <f ca="1"/>
        <v>0</v>
      </c>
      <c r="I230" s="98">
        <f ca="1"/>
        <v>0</v>
      </c>
      <c r="J230" s="98">
        <f ca="1"/>
        <v>0</v>
      </c>
      <c r="L230" s="201"/>
      <c r="M230" s="201"/>
      <c r="S230" s="89" t="str">
        <f t="shared" ca="1" si="17"/>
        <v/>
      </c>
      <c r="U230" s="89" t="str">
        <f t="shared" ca="1" si="16"/>
        <v/>
      </c>
      <c r="V230" s="88">
        <f t="shared" ca="1" si="16"/>
        <v>0</v>
      </c>
      <c r="W230" s="88" t="str">
        <f t="shared" ca="1" si="16"/>
        <v/>
      </c>
      <c r="X230" s="88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98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98" t="str">
        <f ca="1"/>
        <v/>
      </c>
      <c r="B231" s="98">
        <f ca="1"/>
        <v>0</v>
      </c>
      <c r="C231" s="98" t="str">
        <f ca="1"/>
        <v/>
      </c>
      <c r="D231" s="98">
        <f ca="1"/>
        <v>0</v>
      </c>
      <c r="E231" s="98">
        <f ca="1"/>
        <v>0</v>
      </c>
      <c r="F231" s="98">
        <f ca="1"/>
        <v>0</v>
      </c>
      <c r="G231" s="98">
        <f ca="1"/>
        <v>0</v>
      </c>
      <c r="H231" s="98">
        <f ca="1"/>
        <v>0</v>
      </c>
      <c r="I231" s="98">
        <f ca="1"/>
        <v>0</v>
      </c>
      <c r="J231" s="98">
        <f ca="1"/>
        <v>0</v>
      </c>
      <c r="L231" s="201"/>
      <c r="M231" s="201"/>
      <c r="S231" s="89" t="str">
        <f t="shared" ca="1" si="17"/>
        <v/>
      </c>
      <c r="U231" s="89" t="str">
        <f t="shared" ca="1" si="16"/>
        <v/>
      </c>
      <c r="V231" s="88">
        <f t="shared" ca="1" si="16"/>
        <v>0</v>
      </c>
      <c r="W231" s="88" t="str">
        <f t="shared" ca="1" si="16"/>
        <v/>
      </c>
      <c r="X231" s="88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98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98" t="str">
        <f ca="1"/>
        <v/>
      </c>
      <c r="B232" s="98">
        <f ca="1"/>
        <v>0</v>
      </c>
      <c r="C232" s="98" t="str">
        <f ca="1"/>
        <v/>
      </c>
      <c r="D232" s="98">
        <f ca="1"/>
        <v>0</v>
      </c>
      <c r="E232" s="98">
        <f ca="1"/>
        <v>0</v>
      </c>
      <c r="F232" s="98">
        <f ca="1"/>
        <v>0</v>
      </c>
      <c r="G232" s="98">
        <f ca="1"/>
        <v>0</v>
      </c>
      <c r="H232" s="98">
        <f ca="1"/>
        <v>0</v>
      </c>
      <c r="I232" s="98">
        <f ca="1"/>
        <v>0</v>
      </c>
      <c r="J232" s="98">
        <f ca="1"/>
        <v>0</v>
      </c>
      <c r="L232" s="201"/>
      <c r="M232" s="201"/>
      <c r="S232" s="89" t="str">
        <f t="shared" ca="1" si="17"/>
        <v/>
      </c>
      <c r="U232" s="89" t="str">
        <f t="shared" ca="1" si="16"/>
        <v/>
      </c>
      <c r="V232" s="88">
        <f t="shared" ca="1" si="16"/>
        <v>0</v>
      </c>
      <c r="W232" s="88" t="str">
        <f t="shared" ca="1" si="16"/>
        <v/>
      </c>
      <c r="X232" s="88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98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98" t="str">
        <f ca="1"/>
        <v/>
      </c>
      <c r="B233" s="98">
        <f ca="1"/>
        <v>0</v>
      </c>
      <c r="C233" s="98" t="str">
        <f ca="1"/>
        <v/>
      </c>
      <c r="D233" s="98">
        <f ca="1"/>
        <v>0</v>
      </c>
      <c r="E233" s="98">
        <f ca="1"/>
        <v>0</v>
      </c>
      <c r="F233" s="98">
        <f ca="1"/>
        <v>0</v>
      </c>
      <c r="G233" s="98">
        <f ca="1"/>
        <v>0</v>
      </c>
      <c r="H233" s="98">
        <f ca="1"/>
        <v>0</v>
      </c>
      <c r="I233" s="98">
        <f ca="1"/>
        <v>0</v>
      </c>
      <c r="J233" s="98">
        <f ca="1"/>
        <v>0</v>
      </c>
      <c r="L233" s="201"/>
      <c r="M233" s="201"/>
      <c r="S233" s="89" t="str">
        <f t="shared" ca="1" si="17"/>
        <v/>
      </c>
      <c r="U233" s="89" t="str">
        <f t="shared" ca="1" si="16"/>
        <v/>
      </c>
      <c r="V233" s="88">
        <f t="shared" ca="1" si="16"/>
        <v>0</v>
      </c>
      <c r="W233" s="88" t="str">
        <f t="shared" ca="1" si="16"/>
        <v/>
      </c>
      <c r="X233" s="88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98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98" t="str">
        <f ca="1"/>
        <v/>
      </c>
      <c r="B234" s="98">
        <f ca="1"/>
        <v>0</v>
      </c>
      <c r="C234" s="98" t="str">
        <f ca="1"/>
        <v/>
      </c>
      <c r="D234" s="98">
        <f ca="1"/>
        <v>0</v>
      </c>
      <c r="E234" s="98">
        <f ca="1"/>
        <v>0</v>
      </c>
      <c r="F234" s="98">
        <f ca="1"/>
        <v>0</v>
      </c>
      <c r="G234" s="98">
        <f ca="1"/>
        <v>0</v>
      </c>
      <c r="H234" s="98">
        <f ca="1"/>
        <v>0</v>
      </c>
      <c r="I234" s="98">
        <f ca="1"/>
        <v>0</v>
      </c>
      <c r="J234" s="98">
        <f ca="1"/>
        <v>0</v>
      </c>
      <c r="L234" s="201"/>
      <c r="M234" s="201"/>
      <c r="S234" s="89" t="str">
        <f t="shared" ca="1" si="17"/>
        <v/>
      </c>
      <c r="U234" s="89" t="str">
        <f t="shared" ca="1" si="16"/>
        <v/>
      </c>
      <c r="V234" s="88">
        <f t="shared" ca="1" si="16"/>
        <v>0</v>
      </c>
      <c r="W234" s="88" t="str">
        <f t="shared" ca="1" si="16"/>
        <v/>
      </c>
      <c r="X234" s="88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98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98" t="str">
        <f ca="1"/>
        <v/>
      </c>
      <c r="B235" s="98">
        <f ca="1"/>
        <v>0</v>
      </c>
      <c r="C235" s="98" t="str">
        <f ca="1"/>
        <v/>
      </c>
      <c r="D235" s="98">
        <f ca="1"/>
        <v>0</v>
      </c>
      <c r="E235" s="98">
        <f ca="1"/>
        <v>0</v>
      </c>
      <c r="F235" s="98">
        <f ca="1"/>
        <v>0</v>
      </c>
      <c r="G235" s="98">
        <f ca="1"/>
        <v>0</v>
      </c>
      <c r="H235" s="98">
        <f ca="1"/>
        <v>0</v>
      </c>
      <c r="I235" s="98">
        <f ca="1"/>
        <v>0</v>
      </c>
      <c r="J235" s="98">
        <f ca="1"/>
        <v>0</v>
      </c>
      <c r="L235" s="201"/>
      <c r="M235" s="201"/>
      <c r="S235" s="89" t="str">
        <f t="shared" ca="1" si="17"/>
        <v/>
      </c>
      <c r="U235" s="89" t="str">
        <f t="shared" ca="1" si="16"/>
        <v/>
      </c>
      <c r="V235" s="88">
        <f t="shared" ca="1" si="16"/>
        <v>0</v>
      </c>
      <c r="W235" s="88" t="str">
        <f t="shared" ca="1" si="16"/>
        <v/>
      </c>
      <c r="X235" s="88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98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98" t="str">
        <f ca="1"/>
        <v/>
      </c>
      <c r="B236" s="98">
        <f ca="1"/>
        <v>0</v>
      </c>
      <c r="C236" s="98" t="str">
        <f ca="1"/>
        <v/>
      </c>
      <c r="D236" s="98">
        <f ca="1"/>
        <v>0</v>
      </c>
      <c r="E236" s="98">
        <f ca="1"/>
        <v>0</v>
      </c>
      <c r="F236" s="98">
        <f ca="1"/>
        <v>0</v>
      </c>
      <c r="G236" s="98">
        <f ca="1"/>
        <v>0</v>
      </c>
      <c r="H236" s="98">
        <f ca="1"/>
        <v>0</v>
      </c>
      <c r="I236" s="98">
        <f ca="1"/>
        <v>0</v>
      </c>
      <c r="J236" s="98">
        <f ca="1"/>
        <v>0</v>
      </c>
      <c r="L236" s="201"/>
      <c r="M236" s="201"/>
      <c r="S236" s="89" t="str">
        <f t="shared" ca="1" si="17"/>
        <v/>
      </c>
      <c r="U236" s="89" t="str">
        <f t="shared" ca="1" si="16"/>
        <v/>
      </c>
      <c r="V236" s="88">
        <f t="shared" ca="1" si="16"/>
        <v>0</v>
      </c>
      <c r="W236" s="88" t="str">
        <f t="shared" ca="1" si="16"/>
        <v/>
      </c>
      <c r="X236" s="88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98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98" t="str">
        <f ca="1"/>
        <v/>
      </c>
      <c r="B237" s="98">
        <f ca="1"/>
        <v>0</v>
      </c>
      <c r="C237" s="98" t="str">
        <f ca="1"/>
        <v/>
      </c>
      <c r="D237" s="98">
        <f ca="1"/>
        <v>0</v>
      </c>
      <c r="E237" s="98">
        <f ca="1"/>
        <v>0</v>
      </c>
      <c r="F237" s="98">
        <f ca="1"/>
        <v>0</v>
      </c>
      <c r="G237" s="98">
        <f ca="1"/>
        <v>0</v>
      </c>
      <c r="H237" s="98">
        <f ca="1"/>
        <v>0</v>
      </c>
      <c r="I237" s="98">
        <f ca="1"/>
        <v>0</v>
      </c>
      <c r="J237" s="98">
        <f ca="1"/>
        <v>0</v>
      </c>
      <c r="L237" s="201"/>
      <c r="M237" s="201"/>
      <c r="S237" s="89" t="str">
        <f t="shared" ca="1" si="17"/>
        <v/>
      </c>
      <c r="U237" s="89" t="str">
        <f t="shared" ca="1" si="16"/>
        <v/>
      </c>
      <c r="V237" s="88">
        <f t="shared" ca="1" si="16"/>
        <v>0</v>
      </c>
      <c r="W237" s="88" t="str">
        <f t="shared" ca="1" si="16"/>
        <v/>
      </c>
      <c r="X237" s="88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98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98" t="str">
        <f ca="1"/>
        <v/>
      </c>
      <c r="B238" s="98">
        <f ca="1"/>
        <v>0</v>
      </c>
      <c r="C238" s="98" t="str">
        <f ca="1"/>
        <v/>
      </c>
      <c r="D238" s="98">
        <f ca="1"/>
        <v>0</v>
      </c>
      <c r="E238" s="98">
        <f ca="1"/>
        <v>0</v>
      </c>
      <c r="F238" s="98">
        <f ca="1"/>
        <v>0</v>
      </c>
      <c r="G238" s="98">
        <f ca="1"/>
        <v>0</v>
      </c>
      <c r="H238" s="98">
        <f ca="1"/>
        <v>0</v>
      </c>
      <c r="I238" s="98">
        <f ca="1"/>
        <v>0</v>
      </c>
      <c r="J238" s="98">
        <f ca="1"/>
        <v>0</v>
      </c>
      <c r="L238" s="201"/>
      <c r="M238" s="201"/>
      <c r="S238" s="89" t="str">
        <f t="shared" ca="1" si="17"/>
        <v/>
      </c>
      <c r="U238" s="89" t="str">
        <f t="shared" ca="1" si="16"/>
        <v/>
      </c>
      <c r="V238" s="88">
        <f t="shared" ca="1" si="16"/>
        <v>0</v>
      </c>
      <c r="W238" s="88" t="str">
        <f t="shared" ca="1" si="16"/>
        <v/>
      </c>
      <c r="X238" s="88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98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98" t="str">
        <f ca="1"/>
        <v/>
      </c>
      <c r="B239" s="98">
        <f ca="1"/>
        <v>0</v>
      </c>
      <c r="C239" s="98" t="str">
        <f ca="1"/>
        <v/>
      </c>
      <c r="D239" s="98">
        <f ca="1"/>
        <v>0</v>
      </c>
      <c r="E239" s="98">
        <f ca="1"/>
        <v>0</v>
      </c>
      <c r="F239" s="98">
        <f ca="1"/>
        <v>0</v>
      </c>
      <c r="G239" s="98">
        <f ca="1"/>
        <v>0</v>
      </c>
      <c r="H239" s="98">
        <f ca="1"/>
        <v>0</v>
      </c>
      <c r="I239" s="98">
        <f ca="1"/>
        <v>0</v>
      </c>
      <c r="J239" s="98">
        <f ca="1"/>
        <v>0</v>
      </c>
      <c r="L239" s="201"/>
      <c r="M239" s="201"/>
      <c r="S239" s="89" t="str">
        <f t="shared" ca="1" si="17"/>
        <v/>
      </c>
      <c r="U239" s="89" t="str">
        <f t="shared" ca="1" si="16"/>
        <v/>
      </c>
      <c r="V239" s="88">
        <f t="shared" ca="1" si="16"/>
        <v>0</v>
      </c>
      <c r="W239" s="88" t="str">
        <f t="shared" ca="1" si="16"/>
        <v/>
      </c>
      <c r="X239" s="88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98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98" t="str">
        <f ca="1"/>
        <v/>
      </c>
      <c r="B240" s="98">
        <f ca="1"/>
        <v>0</v>
      </c>
      <c r="C240" s="98" t="str">
        <f ca="1"/>
        <v/>
      </c>
      <c r="D240" s="98">
        <f ca="1"/>
        <v>0</v>
      </c>
      <c r="E240" s="98">
        <f ca="1"/>
        <v>0</v>
      </c>
      <c r="F240" s="98">
        <f ca="1"/>
        <v>0</v>
      </c>
      <c r="G240" s="98">
        <f ca="1"/>
        <v>0</v>
      </c>
      <c r="H240" s="98">
        <f ca="1"/>
        <v>0</v>
      </c>
      <c r="I240" s="98">
        <f ca="1"/>
        <v>0</v>
      </c>
      <c r="J240" s="98">
        <f ca="1"/>
        <v>0</v>
      </c>
      <c r="L240" s="201"/>
      <c r="M240" s="201"/>
      <c r="S240" s="89" t="str">
        <f t="shared" ca="1" si="17"/>
        <v/>
      </c>
      <c r="U240" s="89" t="str">
        <f t="shared" ca="1" si="16"/>
        <v/>
      </c>
      <c r="V240" s="88">
        <f t="shared" ca="1" si="16"/>
        <v>0</v>
      </c>
      <c r="W240" s="88" t="str">
        <f t="shared" ca="1" si="16"/>
        <v/>
      </c>
      <c r="X240" s="88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98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98" t="str">
        <f ca="1"/>
        <v/>
      </c>
      <c r="B241" s="98">
        <f ca="1"/>
        <v>0</v>
      </c>
      <c r="C241" s="98" t="str">
        <f ca="1"/>
        <v/>
      </c>
      <c r="D241" s="98">
        <f ca="1"/>
        <v>0</v>
      </c>
      <c r="E241" s="98">
        <f ca="1"/>
        <v>0</v>
      </c>
      <c r="F241" s="98">
        <f ca="1"/>
        <v>0</v>
      </c>
      <c r="G241" s="98">
        <f ca="1"/>
        <v>0</v>
      </c>
      <c r="H241" s="98">
        <f ca="1"/>
        <v>0</v>
      </c>
      <c r="I241" s="98">
        <f ca="1"/>
        <v>0</v>
      </c>
      <c r="J241" s="98">
        <f ca="1"/>
        <v>0</v>
      </c>
      <c r="L241" s="201"/>
      <c r="M241" s="201"/>
      <c r="S241" s="89" t="str">
        <f t="shared" ca="1" si="17"/>
        <v/>
      </c>
      <c r="U241" s="89" t="str">
        <f t="shared" ca="1" si="16"/>
        <v/>
      </c>
      <c r="V241" s="88">
        <f t="shared" ca="1" si="16"/>
        <v>0</v>
      </c>
      <c r="W241" s="88" t="str">
        <f t="shared" ca="1" si="16"/>
        <v/>
      </c>
      <c r="X241" s="88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98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98" t="str">
        <f ca="1"/>
        <v/>
      </c>
      <c r="B242" s="98">
        <f ca="1"/>
        <v>0</v>
      </c>
      <c r="C242" s="98" t="str">
        <f ca="1"/>
        <v/>
      </c>
      <c r="D242" s="98">
        <f ca="1"/>
        <v>0</v>
      </c>
      <c r="E242" s="98">
        <f ca="1"/>
        <v>0</v>
      </c>
      <c r="F242" s="98">
        <f ca="1"/>
        <v>0</v>
      </c>
      <c r="G242" s="98">
        <f ca="1"/>
        <v>0</v>
      </c>
      <c r="H242" s="98">
        <f ca="1"/>
        <v>0</v>
      </c>
      <c r="I242" s="98">
        <f ca="1"/>
        <v>0</v>
      </c>
      <c r="J242" s="98">
        <f ca="1"/>
        <v>0</v>
      </c>
      <c r="L242" s="201"/>
      <c r="M242" s="201"/>
      <c r="S242" s="89" t="str">
        <f t="shared" ca="1" si="17"/>
        <v/>
      </c>
      <c r="U242" s="89" t="str">
        <f t="shared" ca="1" si="16"/>
        <v/>
      </c>
      <c r="V242" s="88">
        <f t="shared" ca="1" si="16"/>
        <v>0</v>
      </c>
      <c r="W242" s="88" t="str">
        <f t="shared" ca="1" si="16"/>
        <v/>
      </c>
      <c r="X242" s="88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98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98" t="str">
        <f ca="1"/>
        <v/>
      </c>
      <c r="B243" s="98">
        <f ca="1"/>
        <v>0</v>
      </c>
      <c r="C243" s="98" t="str">
        <f ca="1"/>
        <v/>
      </c>
      <c r="D243" s="98">
        <f ca="1"/>
        <v>0</v>
      </c>
      <c r="E243" s="98">
        <f ca="1"/>
        <v>0</v>
      </c>
      <c r="F243" s="98">
        <f ca="1"/>
        <v>0</v>
      </c>
      <c r="G243" s="98">
        <f ca="1"/>
        <v>0</v>
      </c>
      <c r="H243" s="98">
        <f ca="1"/>
        <v>0</v>
      </c>
      <c r="I243" s="98">
        <f ca="1"/>
        <v>0</v>
      </c>
      <c r="J243" s="98">
        <f ca="1"/>
        <v>0</v>
      </c>
      <c r="L243" s="201"/>
      <c r="M243" s="201"/>
      <c r="S243" s="89" t="str">
        <f t="shared" ca="1" si="17"/>
        <v/>
      </c>
      <c r="U243" s="89" t="str">
        <f t="shared" ca="1" si="16"/>
        <v/>
      </c>
      <c r="V243" s="88">
        <f t="shared" ca="1" si="16"/>
        <v>0</v>
      </c>
      <c r="W243" s="88" t="str">
        <f t="shared" ca="1" si="16"/>
        <v/>
      </c>
      <c r="X243" s="88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98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98" t="str">
        <f ca="1"/>
        <v/>
      </c>
      <c r="B244" s="98">
        <f ca="1"/>
        <v>0</v>
      </c>
      <c r="C244" s="98" t="str">
        <f ca="1"/>
        <v/>
      </c>
      <c r="D244" s="98">
        <f ca="1"/>
        <v>0</v>
      </c>
      <c r="E244" s="98">
        <f ca="1"/>
        <v>0</v>
      </c>
      <c r="F244" s="98">
        <f ca="1"/>
        <v>0</v>
      </c>
      <c r="G244" s="98">
        <f ca="1"/>
        <v>0</v>
      </c>
      <c r="H244" s="98">
        <f ca="1"/>
        <v>0</v>
      </c>
      <c r="I244" s="98">
        <f ca="1"/>
        <v>0</v>
      </c>
      <c r="J244" s="98">
        <f ca="1"/>
        <v>0</v>
      </c>
      <c r="L244" s="201"/>
      <c r="M244" s="201"/>
      <c r="S244" s="89" t="str">
        <f t="shared" ca="1" si="17"/>
        <v/>
      </c>
      <c r="U244" s="89" t="str">
        <f t="shared" ca="1" si="16"/>
        <v/>
      </c>
      <c r="V244" s="88">
        <f t="shared" ca="1" si="16"/>
        <v>0</v>
      </c>
      <c r="W244" s="88" t="str">
        <f t="shared" ca="1" si="16"/>
        <v/>
      </c>
      <c r="X244" s="88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98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98" t="str">
        <f ca="1"/>
        <v/>
      </c>
      <c r="B245" s="98">
        <f ca="1"/>
        <v>0</v>
      </c>
      <c r="C245" s="98" t="str">
        <f ca="1"/>
        <v/>
      </c>
      <c r="D245" s="98">
        <f ca="1"/>
        <v>0</v>
      </c>
      <c r="E245" s="98">
        <f ca="1"/>
        <v>0</v>
      </c>
      <c r="F245" s="98">
        <f ca="1"/>
        <v>0</v>
      </c>
      <c r="G245" s="98">
        <f ca="1"/>
        <v>0</v>
      </c>
      <c r="H245" s="98">
        <f ca="1"/>
        <v>0</v>
      </c>
      <c r="I245" s="98">
        <f ca="1"/>
        <v>0</v>
      </c>
      <c r="J245" s="98">
        <f ca="1"/>
        <v>0</v>
      </c>
      <c r="L245" s="201"/>
      <c r="M245" s="201"/>
      <c r="S245" s="89" t="str">
        <f t="shared" ca="1" si="17"/>
        <v/>
      </c>
      <c r="U245" s="89" t="str">
        <f t="shared" ca="1" si="16"/>
        <v/>
      </c>
      <c r="V245" s="88">
        <f t="shared" ca="1" si="16"/>
        <v>0</v>
      </c>
      <c r="W245" s="88" t="str">
        <f t="shared" ca="1" si="16"/>
        <v/>
      </c>
      <c r="X245" s="88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98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98" t="str">
        <f ca="1"/>
        <v/>
      </c>
      <c r="B246" s="98">
        <f ca="1"/>
        <v>0</v>
      </c>
      <c r="C246" s="98" t="str">
        <f ca="1"/>
        <v/>
      </c>
      <c r="D246" s="98">
        <f ca="1"/>
        <v>0</v>
      </c>
      <c r="E246" s="98">
        <f ca="1"/>
        <v>0</v>
      </c>
      <c r="F246" s="98">
        <f ca="1"/>
        <v>0</v>
      </c>
      <c r="G246" s="98">
        <f ca="1"/>
        <v>0</v>
      </c>
      <c r="H246" s="98">
        <f ca="1"/>
        <v>0</v>
      </c>
      <c r="I246" s="98">
        <f ca="1"/>
        <v>0</v>
      </c>
      <c r="J246" s="98">
        <f ca="1"/>
        <v>0</v>
      </c>
      <c r="L246" s="201"/>
      <c r="M246" s="201"/>
      <c r="S246" s="89" t="str">
        <f t="shared" ca="1" si="17"/>
        <v/>
      </c>
      <c r="U246" s="89" t="str">
        <f t="shared" ca="1" si="16"/>
        <v/>
      </c>
      <c r="V246" s="88">
        <f t="shared" ca="1" si="16"/>
        <v>0</v>
      </c>
      <c r="W246" s="88" t="str">
        <f t="shared" ca="1" si="16"/>
        <v/>
      </c>
      <c r="X246" s="88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98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98" t="str">
        <f ca="1"/>
        <v/>
      </c>
      <c r="B247" s="98">
        <f ca="1"/>
        <v>0</v>
      </c>
      <c r="C247" s="98" t="str">
        <f ca="1"/>
        <v/>
      </c>
      <c r="D247" s="98">
        <f ca="1"/>
        <v>0</v>
      </c>
      <c r="E247" s="98">
        <f ca="1"/>
        <v>0</v>
      </c>
      <c r="F247" s="98">
        <f ca="1"/>
        <v>0</v>
      </c>
      <c r="G247" s="98">
        <f ca="1"/>
        <v>0</v>
      </c>
      <c r="H247" s="98">
        <f ca="1"/>
        <v>0</v>
      </c>
      <c r="I247" s="98">
        <f ca="1"/>
        <v>0</v>
      </c>
      <c r="J247" s="98">
        <f ca="1"/>
        <v>0</v>
      </c>
      <c r="L247" s="201"/>
      <c r="M247" s="201"/>
      <c r="S247" s="89" t="str">
        <f t="shared" ca="1" si="17"/>
        <v/>
      </c>
      <c r="U247" s="89" t="str">
        <f t="shared" ca="1" si="16"/>
        <v/>
      </c>
      <c r="V247" s="88">
        <f t="shared" ca="1" si="16"/>
        <v>0</v>
      </c>
      <c r="W247" s="88" t="str">
        <f t="shared" ca="1" si="16"/>
        <v/>
      </c>
      <c r="X247" s="88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98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98" t="str">
        <f ca="1"/>
        <v/>
      </c>
      <c r="B248" s="98">
        <f ca="1"/>
        <v>0</v>
      </c>
      <c r="C248" s="98" t="str">
        <f ca="1"/>
        <v/>
      </c>
      <c r="D248" s="98">
        <f ca="1"/>
        <v>0</v>
      </c>
      <c r="E248" s="98">
        <f ca="1"/>
        <v>0</v>
      </c>
      <c r="F248" s="98">
        <f ca="1"/>
        <v>0</v>
      </c>
      <c r="G248" s="98">
        <f ca="1"/>
        <v>0</v>
      </c>
      <c r="H248" s="98">
        <f ca="1"/>
        <v>0</v>
      </c>
      <c r="I248" s="98">
        <f ca="1"/>
        <v>0</v>
      </c>
      <c r="J248" s="98">
        <f ca="1"/>
        <v>0</v>
      </c>
      <c r="L248" s="201"/>
      <c r="M248" s="201"/>
      <c r="S248" s="89" t="str">
        <f t="shared" ca="1" si="17"/>
        <v/>
      </c>
      <c r="U248" s="89" t="str">
        <f t="shared" ca="1" si="16"/>
        <v/>
      </c>
      <c r="V248" s="88">
        <f t="shared" ca="1" si="16"/>
        <v>0</v>
      </c>
      <c r="W248" s="88" t="str">
        <f t="shared" ca="1" si="16"/>
        <v/>
      </c>
      <c r="X248" s="88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98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98" t="str">
        <f ca="1"/>
        <v/>
      </c>
      <c r="B249" s="98">
        <f ca="1"/>
        <v>0</v>
      </c>
      <c r="C249" s="98" t="str">
        <f ca="1"/>
        <v/>
      </c>
      <c r="D249" s="98">
        <f ca="1"/>
        <v>0</v>
      </c>
      <c r="E249" s="98">
        <f ca="1"/>
        <v>0</v>
      </c>
      <c r="F249" s="98">
        <f ca="1"/>
        <v>0</v>
      </c>
      <c r="G249" s="98">
        <f ca="1"/>
        <v>0</v>
      </c>
      <c r="H249" s="98">
        <f ca="1"/>
        <v>0</v>
      </c>
      <c r="I249" s="98">
        <f ca="1"/>
        <v>0</v>
      </c>
      <c r="J249" s="98">
        <f ca="1"/>
        <v>0</v>
      </c>
      <c r="L249" s="201"/>
      <c r="M249" s="201"/>
      <c r="S249" s="89" t="str">
        <f t="shared" ca="1" si="17"/>
        <v/>
      </c>
      <c r="U249" s="89" t="str">
        <f t="shared" ca="1" si="16"/>
        <v/>
      </c>
      <c r="V249" s="88">
        <f t="shared" ca="1" si="16"/>
        <v>0</v>
      </c>
      <c r="W249" s="88" t="str">
        <f t="shared" ca="1" si="16"/>
        <v/>
      </c>
      <c r="X249" s="88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98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98" t="str">
        <f ca="1"/>
        <v/>
      </c>
      <c r="B250" s="98">
        <f ca="1"/>
        <v>0</v>
      </c>
      <c r="C250" s="98" t="str">
        <f ca="1"/>
        <v/>
      </c>
      <c r="D250" s="98">
        <f ca="1"/>
        <v>0</v>
      </c>
      <c r="E250" s="98">
        <f ca="1"/>
        <v>0</v>
      </c>
      <c r="F250" s="98">
        <f ca="1"/>
        <v>0</v>
      </c>
      <c r="G250" s="98">
        <f ca="1"/>
        <v>0</v>
      </c>
      <c r="H250" s="98">
        <f ca="1"/>
        <v>0</v>
      </c>
      <c r="I250" s="98">
        <f ca="1"/>
        <v>0</v>
      </c>
      <c r="J250" s="98">
        <f ca="1"/>
        <v>0</v>
      </c>
      <c r="L250" s="201"/>
      <c r="M250" s="201"/>
      <c r="S250" s="89" t="str">
        <f t="shared" ca="1" si="17"/>
        <v/>
      </c>
      <c r="U250" s="89" t="str">
        <f t="shared" ca="1" si="16"/>
        <v/>
      </c>
      <c r="V250" s="88">
        <f t="shared" ca="1" si="16"/>
        <v>0</v>
      </c>
      <c r="W250" s="88" t="str">
        <f t="shared" ca="1" si="16"/>
        <v/>
      </c>
      <c r="X250" s="88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98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98" t="str">
        <f ca="1"/>
        <v/>
      </c>
      <c r="B251" s="98">
        <f ca="1"/>
        <v>0</v>
      </c>
      <c r="C251" s="98" t="str">
        <f ca="1"/>
        <v/>
      </c>
      <c r="D251" s="98">
        <f ca="1"/>
        <v>0</v>
      </c>
      <c r="E251" s="98">
        <f ca="1"/>
        <v>0</v>
      </c>
      <c r="F251" s="98">
        <f ca="1"/>
        <v>0</v>
      </c>
      <c r="G251" s="98">
        <f ca="1"/>
        <v>0</v>
      </c>
      <c r="H251" s="98">
        <f ca="1"/>
        <v>0</v>
      </c>
      <c r="I251" s="98">
        <f ca="1"/>
        <v>0</v>
      </c>
      <c r="J251" s="98">
        <f ca="1"/>
        <v>0</v>
      </c>
      <c r="L251" s="201"/>
      <c r="M251" s="201"/>
      <c r="S251" s="89" t="str">
        <f t="shared" ca="1" si="17"/>
        <v/>
      </c>
      <c r="U251" s="89" t="str">
        <f t="shared" ca="1" si="16"/>
        <v/>
      </c>
      <c r="V251" s="88">
        <f t="shared" ca="1" si="16"/>
        <v>0</v>
      </c>
      <c r="W251" s="88" t="str">
        <f t="shared" ca="1" si="16"/>
        <v/>
      </c>
      <c r="X251" s="88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98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98" t="str">
        <f ca="1"/>
        <v/>
      </c>
      <c r="B252" s="98">
        <f ca="1"/>
        <v>0</v>
      </c>
      <c r="C252" s="98" t="str">
        <f ca="1"/>
        <v/>
      </c>
      <c r="D252" s="98">
        <f ca="1"/>
        <v>0</v>
      </c>
      <c r="E252" s="98">
        <f ca="1"/>
        <v>0</v>
      </c>
      <c r="F252" s="98">
        <f ca="1"/>
        <v>0</v>
      </c>
      <c r="G252" s="98">
        <f ca="1"/>
        <v>0</v>
      </c>
      <c r="H252" s="98">
        <f ca="1"/>
        <v>0</v>
      </c>
      <c r="I252" s="98">
        <f ca="1"/>
        <v>0</v>
      </c>
      <c r="J252" s="98">
        <f ca="1"/>
        <v>0</v>
      </c>
      <c r="L252" s="201"/>
      <c r="M252" s="201"/>
      <c r="S252" s="89" t="str">
        <f t="shared" ca="1" si="17"/>
        <v/>
      </c>
      <c r="U252" s="89" t="str">
        <f t="shared" ca="1" si="16"/>
        <v/>
      </c>
      <c r="V252" s="88">
        <f t="shared" ca="1" si="16"/>
        <v>0</v>
      </c>
      <c r="W252" s="88" t="str">
        <f t="shared" ca="1" si="16"/>
        <v/>
      </c>
      <c r="X252" s="88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98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98" t="str">
        <f ca="1"/>
        <v/>
      </c>
      <c r="B253" s="98">
        <f ca="1"/>
        <v>0</v>
      </c>
      <c r="C253" s="98" t="str">
        <f ca="1"/>
        <v/>
      </c>
      <c r="D253" s="98">
        <f ca="1"/>
        <v>0</v>
      </c>
      <c r="E253" s="98">
        <f ca="1"/>
        <v>0</v>
      </c>
      <c r="F253" s="98">
        <f ca="1"/>
        <v>0</v>
      </c>
      <c r="G253" s="98">
        <f ca="1"/>
        <v>0</v>
      </c>
      <c r="H253" s="98">
        <f ca="1"/>
        <v>0</v>
      </c>
      <c r="I253" s="98">
        <f ca="1"/>
        <v>0</v>
      </c>
      <c r="J253" s="98">
        <f ca="1"/>
        <v>0</v>
      </c>
      <c r="L253" s="201"/>
      <c r="M253" s="201"/>
      <c r="S253" s="89" t="str">
        <f t="shared" ca="1" si="17"/>
        <v/>
      </c>
      <c r="U253" s="89" t="str">
        <f t="shared" ca="1" si="16"/>
        <v/>
      </c>
      <c r="V253" s="88">
        <f t="shared" ca="1" si="16"/>
        <v>0</v>
      </c>
      <c r="W253" s="88" t="str">
        <f t="shared" ca="1" si="16"/>
        <v/>
      </c>
      <c r="X253" s="88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98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98" t="str">
        <f ca="1"/>
        <v/>
      </c>
      <c r="B254" s="98">
        <f ca="1"/>
        <v>0</v>
      </c>
      <c r="C254" s="98" t="str">
        <f ca="1"/>
        <v/>
      </c>
      <c r="D254" s="98">
        <f ca="1"/>
        <v>0</v>
      </c>
      <c r="E254" s="98">
        <f ca="1"/>
        <v>0</v>
      </c>
      <c r="F254" s="98">
        <f ca="1"/>
        <v>0</v>
      </c>
      <c r="G254" s="98">
        <f ca="1"/>
        <v>0</v>
      </c>
      <c r="H254" s="98">
        <f ca="1"/>
        <v>0</v>
      </c>
      <c r="I254" s="98">
        <f ca="1"/>
        <v>0</v>
      </c>
      <c r="J254" s="98">
        <f ca="1"/>
        <v>0</v>
      </c>
      <c r="L254" s="201"/>
      <c r="M254" s="201"/>
      <c r="S254" s="89" t="str">
        <f t="shared" ca="1" si="17"/>
        <v/>
      </c>
      <c r="U254" s="89" t="str">
        <f t="shared" ca="1" si="16"/>
        <v/>
      </c>
      <c r="V254" s="88">
        <f t="shared" ca="1" si="16"/>
        <v>0</v>
      </c>
      <c r="W254" s="88" t="str">
        <f t="shared" ca="1" si="16"/>
        <v/>
      </c>
      <c r="X254" s="88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98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98" t="str">
        <f ca="1"/>
        <v/>
      </c>
      <c r="B255" s="98">
        <f ca="1"/>
        <v>0</v>
      </c>
      <c r="C255" s="98" t="str">
        <f ca="1"/>
        <v/>
      </c>
      <c r="D255" s="98">
        <f ca="1"/>
        <v>0</v>
      </c>
      <c r="E255" s="98">
        <f ca="1"/>
        <v>0</v>
      </c>
      <c r="F255" s="98">
        <f ca="1"/>
        <v>0</v>
      </c>
      <c r="G255" s="98">
        <f ca="1"/>
        <v>0</v>
      </c>
      <c r="H255" s="98">
        <f ca="1"/>
        <v>0</v>
      </c>
      <c r="I255" s="98">
        <f ca="1"/>
        <v>0</v>
      </c>
      <c r="J255" s="98">
        <f ca="1"/>
        <v>0</v>
      </c>
      <c r="L255" s="201"/>
      <c r="M255" s="201"/>
      <c r="S255" s="89" t="str">
        <f t="shared" ca="1" si="17"/>
        <v/>
      </c>
      <c r="U255" s="89" t="str">
        <f t="shared" ca="1" si="16"/>
        <v/>
      </c>
      <c r="V255" s="88">
        <f t="shared" ca="1" si="16"/>
        <v>0</v>
      </c>
      <c r="W255" s="88" t="str">
        <f t="shared" ca="1" si="16"/>
        <v/>
      </c>
      <c r="X255" s="88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98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98" t="str">
        <f ca="1"/>
        <v/>
      </c>
      <c r="B256" s="98">
        <f ca="1"/>
        <v>0</v>
      </c>
      <c r="C256" s="98" t="str">
        <f ca="1"/>
        <v/>
      </c>
      <c r="D256" s="98">
        <f ca="1"/>
        <v>0</v>
      </c>
      <c r="E256" s="98">
        <f ca="1"/>
        <v>0</v>
      </c>
      <c r="F256" s="98">
        <f ca="1"/>
        <v>0</v>
      </c>
      <c r="G256" s="98">
        <f ca="1"/>
        <v>0</v>
      </c>
      <c r="H256" s="98">
        <f ca="1"/>
        <v>0</v>
      </c>
      <c r="I256" s="98">
        <f ca="1"/>
        <v>0</v>
      </c>
      <c r="J256" s="98">
        <f ca="1"/>
        <v>0</v>
      </c>
      <c r="L256" s="201"/>
      <c r="M256" s="201"/>
      <c r="S256" s="89" t="str">
        <f t="shared" ca="1" si="17"/>
        <v/>
      </c>
      <c r="U256" s="89" t="str">
        <f t="shared" ca="1" si="16"/>
        <v/>
      </c>
      <c r="V256" s="88">
        <f t="shared" ca="1" si="16"/>
        <v>0</v>
      </c>
      <c r="W256" s="88" t="str">
        <f t="shared" ca="1" si="16"/>
        <v/>
      </c>
      <c r="X256" s="88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98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98" t="str">
        <f ca="1"/>
        <v/>
      </c>
      <c r="B257" s="98">
        <f ca="1"/>
        <v>0</v>
      </c>
      <c r="C257" s="98" t="str">
        <f ca="1"/>
        <v/>
      </c>
      <c r="D257" s="98">
        <f ca="1"/>
        <v>0</v>
      </c>
      <c r="E257" s="98">
        <f ca="1"/>
        <v>0</v>
      </c>
      <c r="F257" s="98">
        <f ca="1"/>
        <v>0</v>
      </c>
      <c r="G257" s="98">
        <f ca="1"/>
        <v>0</v>
      </c>
      <c r="H257" s="98">
        <f ca="1"/>
        <v>0</v>
      </c>
      <c r="I257" s="98">
        <f ca="1"/>
        <v>0</v>
      </c>
      <c r="J257" s="98">
        <f ca="1"/>
        <v>0</v>
      </c>
      <c r="L257" s="201"/>
      <c r="M257" s="201"/>
      <c r="S257" s="89" t="str">
        <f t="shared" ca="1" si="17"/>
        <v/>
      </c>
      <c r="U257" s="89" t="str">
        <f t="shared" ca="1" si="16"/>
        <v/>
      </c>
      <c r="V257" s="88">
        <f t="shared" ca="1" si="16"/>
        <v>0</v>
      </c>
      <c r="W257" s="88" t="str">
        <f t="shared" ca="1" si="16"/>
        <v/>
      </c>
      <c r="X257" s="88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98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98" t="str">
        <f ca="1"/>
        <v/>
      </c>
      <c r="B258" s="98">
        <f ca="1"/>
        <v>0</v>
      </c>
      <c r="C258" s="98" t="str">
        <f ca="1"/>
        <v/>
      </c>
      <c r="D258" s="98">
        <f ca="1"/>
        <v>0</v>
      </c>
      <c r="E258" s="98">
        <f ca="1"/>
        <v>0</v>
      </c>
      <c r="F258" s="98">
        <f ca="1"/>
        <v>0</v>
      </c>
      <c r="G258" s="98">
        <f ca="1"/>
        <v>0</v>
      </c>
      <c r="H258" s="98">
        <f ca="1"/>
        <v>0</v>
      </c>
      <c r="I258" s="98">
        <f ca="1"/>
        <v>0</v>
      </c>
      <c r="J258" s="98">
        <f ca="1"/>
        <v>0</v>
      </c>
      <c r="L258" s="201"/>
      <c r="M258" s="201"/>
      <c r="S258" s="89" t="str">
        <f t="shared" ca="1" si="17"/>
        <v/>
      </c>
      <c r="U258" s="89" t="str">
        <f t="shared" ca="1" si="16"/>
        <v/>
      </c>
      <c r="V258" s="88">
        <f t="shared" ca="1" si="16"/>
        <v>0</v>
      </c>
      <c r="W258" s="88" t="str">
        <f t="shared" ca="1" si="16"/>
        <v/>
      </c>
      <c r="X258" s="88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98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98" t="str">
        <f ca="1"/>
        <v/>
      </c>
      <c r="B259" s="98">
        <f ca="1"/>
        <v>0</v>
      </c>
      <c r="C259" s="98" t="str">
        <f ca="1"/>
        <v/>
      </c>
      <c r="D259" s="98">
        <f ca="1"/>
        <v>0</v>
      </c>
      <c r="E259" s="98">
        <f ca="1"/>
        <v>0</v>
      </c>
      <c r="F259" s="98">
        <f ca="1"/>
        <v>0</v>
      </c>
      <c r="G259" s="98">
        <f ca="1"/>
        <v>0</v>
      </c>
      <c r="H259" s="98">
        <f ca="1"/>
        <v>0</v>
      </c>
      <c r="I259" s="98">
        <f ca="1"/>
        <v>0</v>
      </c>
      <c r="J259" s="98">
        <f ca="1"/>
        <v>0</v>
      </c>
      <c r="L259" s="201"/>
      <c r="M259" s="201"/>
      <c r="S259" s="89" t="str">
        <f t="shared" ca="1" si="17"/>
        <v/>
      </c>
      <c r="U259" s="89" t="str">
        <f t="shared" ca="1" si="16"/>
        <v/>
      </c>
      <c r="V259" s="88">
        <f t="shared" ca="1" si="16"/>
        <v>0</v>
      </c>
      <c r="W259" s="88" t="str">
        <f t="shared" ca="1" si="16"/>
        <v/>
      </c>
      <c r="X259" s="88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98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98" t="str">
        <f ca="1"/>
        <v/>
      </c>
      <c r="B260" s="98">
        <f ca="1"/>
        <v>0</v>
      </c>
      <c r="C260" s="98" t="str">
        <f ca="1"/>
        <v/>
      </c>
      <c r="D260" s="98">
        <f ca="1"/>
        <v>0</v>
      </c>
      <c r="E260" s="98">
        <f ca="1"/>
        <v>0</v>
      </c>
      <c r="F260" s="98">
        <f ca="1"/>
        <v>0</v>
      </c>
      <c r="G260" s="98">
        <f ca="1"/>
        <v>0</v>
      </c>
      <c r="H260" s="98">
        <f ca="1"/>
        <v>0</v>
      </c>
      <c r="I260" s="98">
        <f ca="1"/>
        <v>0</v>
      </c>
      <c r="J260" s="98">
        <f ca="1"/>
        <v>0</v>
      </c>
      <c r="L260" s="201"/>
      <c r="M260" s="201"/>
      <c r="S260" s="89" t="str">
        <f t="shared" ca="1" si="17"/>
        <v/>
      </c>
      <c r="U260" s="89" t="str">
        <f t="shared" ca="1" si="16"/>
        <v/>
      </c>
      <c r="V260" s="88">
        <f t="shared" ca="1" si="16"/>
        <v>0</v>
      </c>
      <c r="W260" s="88" t="str">
        <f t="shared" ca="1" si="16"/>
        <v/>
      </c>
      <c r="X260" s="88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98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98" t="str">
        <f ca="1"/>
        <v/>
      </c>
      <c r="B261" s="98">
        <f ca="1"/>
        <v>0</v>
      </c>
      <c r="C261" s="98" t="str">
        <f ca="1"/>
        <v/>
      </c>
      <c r="D261" s="98">
        <f ca="1"/>
        <v>0</v>
      </c>
      <c r="E261" s="98">
        <f ca="1"/>
        <v>0</v>
      </c>
      <c r="F261" s="98">
        <f ca="1"/>
        <v>0</v>
      </c>
      <c r="G261" s="98">
        <f ca="1"/>
        <v>0</v>
      </c>
      <c r="H261" s="98">
        <f ca="1"/>
        <v>0</v>
      </c>
      <c r="I261" s="98">
        <f ca="1"/>
        <v>0</v>
      </c>
      <c r="J261" s="98">
        <f ca="1"/>
        <v>0</v>
      </c>
      <c r="L261" s="201"/>
      <c r="M261" s="201"/>
      <c r="S261" s="89" t="str">
        <f t="shared" ca="1" si="17"/>
        <v/>
      </c>
      <c r="U261" s="89" t="str">
        <f t="shared" ca="1" si="16"/>
        <v/>
      </c>
      <c r="V261" s="88">
        <f t="shared" ca="1" si="16"/>
        <v>0</v>
      </c>
      <c r="W261" s="88" t="str">
        <f t="shared" ca="1" si="16"/>
        <v/>
      </c>
      <c r="X261" s="88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98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98" t="str">
        <f ca="1"/>
        <v/>
      </c>
      <c r="B262" s="98">
        <f ca="1"/>
        <v>0</v>
      </c>
      <c r="C262" s="98" t="str">
        <f ca="1"/>
        <v/>
      </c>
      <c r="D262" s="98">
        <f ca="1"/>
        <v>0</v>
      </c>
      <c r="E262" s="98">
        <f ca="1"/>
        <v>0</v>
      </c>
      <c r="F262" s="98">
        <f ca="1"/>
        <v>0</v>
      </c>
      <c r="G262" s="98">
        <f ca="1"/>
        <v>0</v>
      </c>
      <c r="H262" s="98">
        <f ca="1"/>
        <v>0</v>
      </c>
      <c r="I262" s="98">
        <f ca="1"/>
        <v>0</v>
      </c>
      <c r="J262" s="98">
        <f ca="1"/>
        <v>0</v>
      </c>
      <c r="L262" s="201"/>
      <c r="M262" s="201"/>
      <c r="S262" s="89" t="str">
        <f t="shared" ca="1" si="17"/>
        <v/>
      </c>
      <c r="U262" s="89" t="str">
        <f t="shared" ca="1" si="16"/>
        <v/>
      </c>
      <c r="V262" s="88">
        <f t="shared" ca="1" si="16"/>
        <v>0</v>
      </c>
      <c r="W262" s="88" t="str">
        <f t="shared" ca="1" si="16"/>
        <v/>
      </c>
      <c r="X262" s="88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98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98" t="str">
        <f ca="1"/>
        <v/>
      </c>
      <c r="B263" s="98">
        <f ca="1"/>
        <v>0</v>
      </c>
      <c r="C263" s="98" t="str">
        <f ca="1"/>
        <v/>
      </c>
      <c r="D263" s="98">
        <f ca="1"/>
        <v>0</v>
      </c>
      <c r="E263" s="98">
        <f ca="1"/>
        <v>0</v>
      </c>
      <c r="F263" s="98">
        <f ca="1"/>
        <v>0</v>
      </c>
      <c r="G263" s="98">
        <f ca="1"/>
        <v>0</v>
      </c>
      <c r="H263" s="98">
        <f ca="1"/>
        <v>0</v>
      </c>
      <c r="I263" s="98">
        <f ca="1"/>
        <v>0</v>
      </c>
      <c r="J263" s="98">
        <f ca="1"/>
        <v>0</v>
      </c>
      <c r="L263" s="201"/>
      <c r="M263" s="201"/>
      <c r="S263" s="89" t="str">
        <f t="shared" ca="1" si="17"/>
        <v/>
      </c>
      <c r="U263" s="89" t="str">
        <f t="shared" ca="1" si="16"/>
        <v/>
      </c>
      <c r="V263" s="88">
        <f t="shared" ca="1" si="16"/>
        <v>0</v>
      </c>
      <c r="W263" s="88" t="str">
        <f t="shared" ca="1" si="16"/>
        <v/>
      </c>
      <c r="X263" s="88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98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98" t="str">
        <f ca="1"/>
        <v/>
      </c>
      <c r="B264" s="98">
        <f ca="1"/>
        <v>0</v>
      </c>
      <c r="C264" s="98" t="str">
        <f ca="1"/>
        <v/>
      </c>
      <c r="D264" s="98">
        <f ca="1"/>
        <v>0</v>
      </c>
      <c r="E264" s="98">
        <f ca="1"/>
        <v>0</v>
      </c>
      <c r="F264" s="98">
        <f ca="1"/>
        <v>0</v>
      </c>
      <c r="G264" s="98">
        <f ca="1"/>
        <v>0</v>
      </c>
      <c r="H264" s="98">
        <f ca="1"/>
        <v>0</v>
      </c>
      <c r="I264" s="98">
        <f ca="1"/>
        <v>0</v>
      </c>
      <c r="J264" s="98">
        <f ca="1"/>
        <v>0</v>
      </c>
      <c r="L264" s="201"/>
      <c r="M264" s="201"/>
      <c r="S264" s="89" t="str">
        <f t="shared" ca="1" si="17"/>
        <v/>
      </c>
      <c r="U264" s="89" t="str">
        <f t="shared" ca="1" si="16"/>
        <v/>
      </c>
      <c r="V264" s="88">
        <f t="shared" ca="1" si="16"/>
        <v>0</v>
      </c>
      <c r="W264" s="88" t="str">
        <f t="shared" ca="1" si="16"/>
        <v/>
      </c>
      <c r="X264" s="88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98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98" t="str">
        <f ca="1"/>
        <v/>
      </c>
      <c r="B265" s="98">
        <f ca="1"/>
        <v>0</v>
      </c>
      <c r="C265" s="98" t="str">
        <f ca="1"/>
        <v/>
      </c>
      <c r="D265" s="98">
        <f ca="1"/>
        <v>0</v>
      </c>
      <c r="E265" s="98">
        <f ca="1"/>
        <v>0</v>
      </c>
      <c r="F265" s="98">
        <f ca="1"/>
        <v>0</v>
      </c>
      <c r="G265" s="98">
        <f ca="1"/>
        <v>0</v>
      </c>
      <c r="H265" s="98">
        <f ca="1"/>
        <v>0</v>
      </c>
      <c r="I265" s="98">
        <f ca="1"/>
        <v>0</v>
      </c>
      <c r="J265" s="98">
        <f ca="1"/>
        <v>0</v>
      </c>
      <c r="L265" s="201"/>
      <c r="M265" s="201"/>
      <c r="S265" s="89" t="str">
        <f t="shared" ca="1" si="17"/>
        <v/>
      </c>
      <c r="U265" s="89" t="str">
        <f t="shared" ca="1" si="16"/>
        <v/>
      </c>
      <c r="V265" s="88">
        <f t="shared" ca="1" si="16"/>
        <v>0</v>
      </c>
      <c r="W265" s="88" t="str">
        <f t="shared" ca="1" si="16"/>
        <v/>
      </c>
      <c r="X265" s="88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98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98" t="str">
        <f ca="1"/>
        <v/>
      </c>
      <c r="B266" s="98">
        <f ca="1"/>
        <v>0</v>
      </c>
      <c r="C266" s="98" t="str">
        <f ca="1"/>
        <v/>
      </c>
      <c r="D266" s="98">
        <f ca="1"/>
        <v>0</v>
      </c>
      <c r="E266" s="98">
        <f ca="1"/>
        <v>0</v>
      </c>
      <c r="F266" s="98">
        <f ca="1"/>
        <v>0</v>
      </c>
      <c r="G266" s="98">
        <f ca="1"/>
        <v>0</v>
      </c>
      <c r="H266" s="98">
        <f ca="1"/>
        <v>0</v>
      </c>
      <c r="I266" s="98">
        <f ca="1"/>
        <v>0</v>
      </c>
      <c r="J266" s="98">
        <f ca="1"/>
        <v>0</v>
      </c>
      <c r="L266" s="201"/>
      <c r="M266" s="201"/>
      <c r="S266" s="89" t="str">
        <f t="shared" ca="1" si="17"/>
        <v/>
      </c>
      <c r="U266" s="89" t="str">
        <f t="shared" ca="1" si="16"/>
        <v/>
      </c>
      <c r="V266" s="88">
        <f t="shared" ca="1" si="16"/>
        <v>0</v>
      </c>
      <c r="W266" s="88" t="str">
        <f t="shared" ca="1" si="16"/>
        <v/>
      </c>
      <c r="X266" s="88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98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98" t="str">
        <f ca="1"/>
        <v/>
      </c>
      <c r="B267" s="98">
        <f ca="1"/>
        <v>0</v>
      </c>
      <c r="C267" s="98" t="str">
        <f ca="1"/>
        <v/>
      </c>
      <c r="D267" s="98">
        <f ca="1"/>
        <v>0</v>
      </c>
      <c r="E267" s="98">
        <f ca="1"/>
        <v>0</v>
      </c>
      <c r="F267" s="98">
        <f ca="1"/>
        <v>0</v>
      </c>
      <c r="G267" s="98">
        <f ca="1"/>
        <v>0</v>
      </c>
      <c r="H267" s="98">
        <f ca="1"/>
        <v>0</v>
      </c>
      <c r="I267" s="98">
        <f ca="1"/>
        <v>0</v>
      </c>
      <c r="J267" s="98">
        <f ca="1"/>
        <v>0</v>
      </c>
      <c r="L267" s="201"/>
      <c r="M267" s="201"/>
      <c r="S267" s="89" t="str">
        <f t="shared" ca="1" si="17"/>
        <v/>
      </c>
      <c r="U267" s="89" t="str">
        <f t="shared" ref="U267:W330" ca="1" si="21">IFERROR(A267,"")</f>
        <v/>
      </c>
      <c r="V267" s="88">
        <f t="shared" ca="1" si="21"/>
        <v>0</v>
      </c>
      <c r="W267" s="88" t="str">
        <f t="shared" ca="1" si="21"/>
        <v/>
      </c>
      <c r="X267" s="88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98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98" t="str">
        <f ca="1"/>
        <v/>
      </c>
      <c r="B268" s="98">
        <f ca="1"/>
        <v>0</v>
      </c>
      <c r="C268" s="98" t="str">
        <f ca="1"/>
        <v/>
      </c>
      <c r="D268" s="98">
        <f ca="1"/>
        <v>0</v>
      </c>
      <c r="E268" s="98">
        <f ca="1"/>
        <v>0</v>
      </c>
      <c r="F268" s="98">
        <f ca="1"/>
        <v>0</v>
      </c>
      <c r="G268" s="98">
        <f ca="1"/>
        <v>0</v>
      </c>
      <c r="H268" s="98">
        <f ca="1"/>
        <v>0</v>
      </c>
      <c r="I268" s="98">
        <f ca="1"/>
        <v>0</v>
      </c>
      <c r="J268" s="98">
        <f ca="1"/>
        <v>0</v>
      </c>
      <c r="L268" s="201"/>
      <c r="M268" s="201"/>
      <c r="S268" s="89" t="str">
        <f t="shared" ref="S268:S331" ca="1" si="22">IFERROR(A268,"")</f>
        <v/>
      </c>
      <c r="U268" s="89" t="str">
        <f t="shared" ca="1" si="21"/>
        <v/>
      </c>
      <c r="V268" s="88">
        <f t="shared" ca="1" si="21"/>
        <v>0</v>
      </c>
      <c r="W268" s="88" t="str">
        <f t="shared" ca="1" si="21"/>
        <v/>
      </c>
      <c r="X268" s="88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98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98" t="str">
        <f ca="1"/>
        <v/>
      </c>
      <c r="B269" s="98">
        <f ca="1"/>
        <v>0</v>
      </c>
      <c r="C269" s="98" t="str">
        <f ca="1"/>
        <v/>
      </c>
      <c r="D269" s="98">
        <f ca="1"/>
        <v>0</v>
      </c>
      <c r="E269" s="98">
        <f ca="1"/>
        <v>0</v>
      </c>
      <c r="F269" s="98">
        <f ca="1"/>
        <v>0</v>
      </c>
      <c r="G269" s="98">
        <f ca="1"/>
        <v>0</v>
      </c>
      <c r="H269" s="98">
        <f ca="1"/>
        <v>0</v>
      </c>
      <c r="I269" s="98">
        <f ca="1"/>
        <v>0</v>
      </c>
      <c r="J269" s="98">
        <f ca="1"/>
        <v>0</v>
      </c>
      <c r="L269" s="201"/>
      <c r="M269" s="201"/>
      <c r="S269" s="89" t="str">
        <f t="shared" ca="1" si="22"/>
        <v/>
      </c>
      <c r="U269" s="89" t="str">
        <f t="shared" ca="1" si="21"/>
        <v/>
      </c>
      <c r="V269" s="88">
        <f t="shared" ca="1" si="21"/>
        <v>0</v>
      </c>
      <c r="W269" s="88" t="str">
        <f t="shared" ca="1" si="21"/>
        <v/>
      </c>
      <c r="X269" s="88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98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98" t="str">
        <f ca="1"/>
        <v/>
      </c>
      <c r="B270" s="98">
        <f ca="1"/>
        <v>0</v>
      </c>
      <c r="C270" s="98" t="str">
        <f ca="1"/>
        <v/>
      </c>
      <c r="D270" s="98">
        <f ca="1"/>
        <v>0</v>
      </c>
      <c r="E270" s="98">
        <f ca="1"/>
        <v>0</v>
      </c>
      <c r="F270" s="98">
        <f ca="1"/>
        <v>0</v>
      </c>
      <c r="G270" s="98">
        <f ca="1"/>
        <v>0</v>
      </c>
      <c r="H270" s="98">
        <f ca="1"/>
        <v>0</v>
      </c>
      <c r="I270" s="98">
        <f ca="1"/>
        <v>0</v>
      </c>
      <c r="J270" s="98">
        <f ca="1"/>
        <v>0</v>
      </c>
      <c r="L270" s="201"/>
      <c r="M270" s="201"/>
      <c r="S270" s="89" t="str">
        <f t="shared" ca="1" si="22"/>
        <v/>
      </c>
      <c r="U270" s="89" t="str">
        <f t="shared" ca="1" si="21"/>
        <v/>
      </c>
      <c r="V270" s="88">
        <f t="shared" ca="1" si="21"/>
        <v>0</v>
      </c>
      <c r="W270" s="88" t="str">
        <f t="shared" ca="1" si="21"/>
        <v/>
      </c>
      <c r="X270" s="88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98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98" t="str">
        <f ca="1"/>
        <v/>
      </c>
      <c r="B271" s="98">
        <f ca="1"/>
        <v>0</v>
      </c>
      <c r="C271" s="98" t="str">
        <f ca="1"/>
        <v/>
      </c>
      <c r="D271" s="98">
        <f ca="1"/>
        <v>0</v>
      </c>
      <c r="E271" s="98">
        <f ca="1"/>
        <v>0</v>
      </c>
      <c r="F271" s="98">
        <f ca="1"/>
        <v>0</v>
      </c>
      <c r="G271" s="98">
        <f ca="1"/>
        <v>0</v>
      </c>
      <c r="H271" s="98">
        <f ca="1"/>
        <v>0</v>
      </c>
      <c r="I271" s="98">
        <f ca="1"/>
        <v>0</v>
      </c>
      <c r="J271" s="98">
        <f ca="1"/>
        <v>0</v>
      </c>
      <c r="L271" s="201"/>
      <c r="M271" s="201"/>
      <c r="S271" s="89" t="str">
        <f t="shared" ca="1" si="22"/>
        <v/>
      </c>
      <c r="U271" s="89" t="str">
        <f t="shared" ca="1" si="21"/>
        <v/>
      </c>
      <c r="V271" s="88">
        <f t="shared" ca="1" si="21"/>
        <v>0</v>
      </c>
      <c r="W271" s="88" t="str">
        <f t="shared" ca="1" si="21"/>
        <v/>
      </c>
      <c r="X271" s="88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98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98" t="str">
        <f ca="1"/>
        <v/>
      </c>
      <c r="B272" s="98">
        <f ca="1"/>
        <v>0</v>
      </c>
      <c r="C272" s="98" t="str">
        <f ca="1"/>
        <v/>
      </c>
      <c r="D272" s="98">
        <f ca="1"/>
        <v>0</v>
      </c>
      <c r="E272" s="98">
        <f ca="1"/>
        <v>0</v>
      </c>
      <c r="F272" s="98">
        <f ca="1"/>
        <v>0</v>
      </c>
      <c r="G272" s="98">
        <f ca="1"/>
        <v>0</v>
      </c>
      <c r="H272" s="98">
        <f ca="1"/>
        <v>0</v>
      </c>
      <c r="I272" s="98">
        <f ca="1"/>
        <v>0</v>
      </c>
      <c r="J272" s="98">
        <f ca="1"/>
        <v>0</v>
      </c>
      <c r="L272" s="201"/>
      <c r="M272" s="201"/>
      <c r="S272" s="89" t="str">
        <f t="shared" ca="1" si="22"/>
        <v/>
      </c>
      <c r="U272" s="89" t="str">
        <f t="shared" ca="1" si="21"/>
        <v/>
      </c>
      <c r="V272" s="88">
        <f t="shared" ca="1" si="21"/>
        <v>0</v>
      </c>
      <c r="W272" s="88" t="str">
        <f t="shared" ca="1" si="21"/>
        <v/>
      </c>
      <c r="X272" s="88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98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98" t="str">
        <f ca="1"/>
        <v/>
      </c>
      <c r="B273" s="98">
        <f ca="1"/>
        <v>0</v>
      </c>
      <c r="C273" s="98" t="str">
        <f ca="1"/>
        <v/>
      </c>
      <c r="D273" s="98">
        <f ca="1"/>
        <v>0</v>
      </c>
      <c r="E273" s="98">
        <f ca="1"/>
        <v>0</v>
      </c>
      <c r="F273" s="98">
        <f ca="1"/>
        <v>0</v>
      </c>
      <c r="G273" s="98">
        <f ca="1"/>
        <v>0</v>
      </c>
      <c r="H273" s="98">
        <f ca="1"/>
        <v>0</v>
      </c>
      <c r="I273" s="98">
        <f ca="1"/>
        <v>0</v>
      </c>
      <c r="J273" s="98">
        <f ca="1"/>
        <v>0</v>
      </c>
      <c r="L273" s="201"/>
      <c r="M273" s="201"/>
      <c r="S273" s="89" t="str">
        <f t="shared" ca="1" si="22"/>
        <v/>
      </c>
      <c r="U273" s="89" t="str">
        <f t="shared" ca="1" si="21"/>
        <v/>
      </c>
      <c r="V273" s="88">
        <f t="shared" ca="1" si="21"/>
        <v>0</v>
      </c>
      <c r="W273" s="88" t="str">
        <f t="shared" ca="1" si="21"/>
        <v/>
      </c>
      <c r="X273" s="88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98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98" t="str">
        <f ca="1"/>
        <v/>
      </c>
      <c r="B274" s="98">
        <f ca="1"/>
        <v>0</v>
      </c>
      <c r="C274" s="98" t="str">
        <f ca="1"/>
        <v/>
      </c>
      <c r="D274" s="98">
        <f ca="1"/>
        <v>0</v>
      </c>
      <c r="E274" s="98">
        <f ca="1"/>
        <v>0</v>
      </c>
      <c r="F274" s="98">
        <f ca="1"/>
        <v>0</v>
      </c>
      <c r="G274" s="98">
        <f ca="1"/>
        <v>0</v>
      </c>
      <c r="H274" s="98">
        <f ca="1"/>
        <v>0</v>
      </c>
      <c r="I274" s="98">
        <f ca="1"/>
        <v>0</v>
      </c>
      <c r="J274" s="98">
        <f ca="1"/>
        <v>0</v>
      </c>
      <c r="L274" s="201"/>
      <c r="M274" s="201"/>
      <c r="S274" s="89" t="str">
        <f t="shared" ca="1" si="22"/>
        <v/>
      </c>
      <c r="U274" s="89" t="str">
        <f t="shared" ca="1" si="21"/>
        <v/>
      </c>
      <c r="V274" s="88">
        <f t="shared" ca="1" si="21"/>
        <v>0</v>
      </c>
      <c r="W274" s="88" t="str">
        <f t="shared" ca="1" si="21"/>
        <v/>
      </c>
      <c r="X274" s="88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98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98" t="str">
        <f ca="1"/>
        <v/>
      </c>
      <c r="B275" s="98">
        <f ca="1"/>
        <v>0</v>
      </c>
      <c r="C275" s="98" t="str">
        <f ca="1"/>
        <v/>
      </c>
      <c r="D275" s="98">
        <f ca="1"/>
        <v>0</v>
      </c>
      <c r="E275" s="98">
        <f ca="1"/>
        <v>0</v>
      </c>
      <c r="F275" s="98">
        <f ca="1"/>
        <v>0</v>
      </c>
      <c r="G275" s="98">
        <f ca="1"/>
        <v>0</v>
      </c>
      <c r="H275" s="98">
        <f ca="1"/>
        <v>0</v>
      </c>
      <c r="I275" s="98">
        <f ca="1"/>
        <v>0</v>
      </c>
      <c r="J275" s="98">
        <f ca="1"/>
        <v>0</v>
      </c>
      <c r="L275" s="201"/>
      <c r="M275" s="201"/>
      <c r="S275" s="89" t="str">
        <f t="shared" ca="1" si="22"/>
        <v/>
      </c>
      <c r="U275" s="89" t="str">
        <f t="shared" ca="1" si="21"/>
        <v/>
      </c>
      <c r="V275" s="88">
        <f t="shared" ca="1" si="21"/>
        <v>0</v>
      </c>
      <c r="W275" s="88" t="str">
        <f t="shared" ca="1" si="21"/>
        <v/>
      </c>
      <c r="X275" s="88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98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98" t="str">
        <f ca="1"/>
        <v/>
      </c>
      <c r="B276" s="98">
        <f ca="1"/>
        <v>0</v>
      </c>
      <c r="C276" s="98" t="str">
        <f ca="1"/>
        <v/>
      </c>
      <c r="D276" s="98">
        <f ca="1"/>
        <v>0</v>
      </c>
      <c r="E276" s="98">
        <f ca="1"/>
        <v>0</v>
      </c>
      <c r="F276" s="98">
        <f ca="1"/>
        <v>0</v>
      </c>
      <c r="G276" s="98">
        <f ca="1"/>
        <v>0</v>
      </c>
      <c r="H276" s="98">
        <f ca="1"/>
        <v>0</v>
      </c>
      <c r="I276" s="98">
        <f ca="1"/>
        <v>0</v>
      </c>
      <c r="J276" s="98">
        <f ca="1"/>
        <v>0</v>
      </c>
      <c r="L276" s="201"/>
      <c r="M276" s="201"/>
      <c r="S276" s="89" t="str">
        <f t="shared" ca="1" si="22"/>
        <v/>
      </c>
      <c r="U276" s="89" t="str">
        <f t="shared" ca="1" si="21"/>
        <v/>
      </c>
      <c r="V276" s="88">
        <f t="shared" ca="1" si="21"/>
        <v>0</v>
      </c>
      <c r="W276" s="88" t="str">
        <f t="shared" ca="1" si="21"/>
        <v/>
      </c>
      <c r="X276" s="88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98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98" t="str">
        <f ca="1"/>
        <v/>
      </c>
      <c r="B277" s="98">
        <f ca="1"/>
        <v>0</v>
      </c>
      <c r="C277" s="98" t="str">
        <f ca="1"/>
        <v/>
      </c>
      <c r="D277" s="98">
        <f ca="1"/>
        <v>0</v>
      </c>
      <c r="E277" s="98">
        <f ca="1"/>
        <v>0</v>
      </c>
      <c r="F277" s="98">
        <f ca="1"/>
        <v>0</v>
      </c>
      <c r="G277" s="98">
        <f ca="1"/>
        <v>0</v>
      </c>
      <c r="H277" s="98">
        <f ca="1"/>
        <v>0</v>
      </c>
      <c r="I277" s="98">
        <f ca="1"/>
        <v>0</v>
      </c>
      <c r="J277" s="98">
        <f ca="1"/>
        <v>0</v>
      </c>
      <c r="L277" s="201"/>
      <c r="M277" s="201"/>
      <c r="S277" s="89" t="str">
        <f t="shared" ca="1" si="22"/>
        <v/>
      </c>
      <c r="U277" s="89" t="str">
        <f t="shared" ca="1" si="21"/>
        <v/>
      </c>
      <c r="V277" s="88">
        <f t="shared" ca="1" si="21"/>
        <v>0</v>
      </c>
      <c r="W277" s="88" t="str">
        <f t="shared" ca="1" si="21"/>
        <v/>
      </c>
      <c r="X277" s="88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98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98" t="str">
        <f ca="1"/>
        <v/>
      </c>
      <c r="B278" s="98">
        <f ca="1"/>
        <v>0</v>
      </c>
      <c r="C278" s="98" t="str">
        <f ca="1"/>
        <v/>
      </c>
      <c r="D278" s="98">
        <f ca="1"/>
        <v>0</v>
      </c>
      <c r="E278" s="98">
        <f ca="1"/>
        <v>0</v>
      </c>
      <c r="F278" s="98">
        <f ca="1"/>
        <v>0</v>
      </c>
      <c r="G278" s="98">
        <f ca="1"/>
        <v>0</v>
      </c>
      <c r="H278" s="98">
        <f ca="1"/>
        <v>0</v>
      </c>
      <c r="I278" s="98">
        <f ca="1"/>
        <v>0</v>
      </c>
      <c r="J278" s="98">
        <f ca="1"/>
        <v>0</v>
      </c>
      <c r="L278" s="201"/>
      <c r="M278" s="201"/>
      <c r="S278" s="89" t="str">
        <f t="shared" ca="1" si="22"/>
        <v/>
      </c>
      <c r="U278" s="89" t="str">
        <f t="shared" ca="1" si="21"/>
        <v/>
      </c>
      <c r="V278" s="88">
        <f t="shared" ca="1" si="21"/>
        <v>0</v>
      </c>
      <c r="W278" s="88" t="str">
        <f t="shared" ca="1" si="21"/>
        <v/>
      </c>
      <c r="X278" s="88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98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98" t="str">
        <f ca="1"/>
        <v/>
      </c>
      <c r="B279" s="98">
        <f ca="1"/>
        <v>0</v>
      </c>
      <c r="C279" s="98" t="str">
        <f ca="1"/>
        <v/>
      </c>
      <c r="D279" s="98">
        <f ca="1"/>
        <v>0</v>
      </c>
      <c r="E279" s="98">
        <f ca="1"/>
        <v>0</v>
      </c>
      <c r="F279" s="98">
        <f ca="1"/>
        <v>0</v>
      </c>
      <c r="G279" s="98">
        <f ca="1"/>
        <v>0</v>
      </c>
      <c r="H279" s="98">
        <f ca="1"/>
        <v>0</v>
      </c>
      <c r="I279" s="98">
        <f ca="1"/>
        <v>0</v>
      </c>
      <c r="J279" s="98">
        <f ca="1"/>
        <v>0</v>
      </c>
      <c r="L279" s="201"/>
      <c r="M279" s="201"/>
      <c r="S279" s="89" t="str">
        <f t="shared" ca="1" si="22"/>
        <v/>
      </c>
      <c r="U279" s="89" t="str">
        <f t="shared" ca="1" si="21"/>
        <v/>
      </c>
      <c r="V279" s="88">
        <f t="shared" ca="1" si="21"/>
        <v>0</v>
      </c>
      <c r="W279" s="88" t="str">
        <f t="shared" ca="1" si="21"/>
        <v/>
      </c>
      <c r="X279" s="88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98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98" t="str">
        <f ca="1"/>
        <v/>
      </c>
      <c r="B280" s="98">
        <f ca="1"/>
        <v>0</v>
      </c>
      <c r="C280" s="98" t="str">
        <f ca="1"/>
        <v/>
      </c>
      <c r="D280" s="98">
        <f ca="1"/>
        <v>0</v>
      </c>
      <c r="E280" s="98">
        <f ca="1"/>
        <v>0</v>
      </c>
      <c r="F280" s="98">
        <f ca="1"/>
        <v>0</v>
      </c>
      <c r="G280" s="98">
        <f ca="1"/>
        <v>0</v>
      </c>
      <c r="H280" s="98">
        <f ca="1"/>
        <v>0</v>
      </c>
      <c r="I280" s="98">
        <f ca="1"/>
        <v>0</v>
      </c>
      <c r="J280" s="98">
        <f ca="1"/>
        <v>0</v>
      </c>
      <c r="L280" s="201"/>
      <c r="M280" s="201"/>
      <c r="S280" s="89" t="str">
        <f t="shared" ca="1" si="22"/>
        <v/>
      </c>
      <c r="U280" s="89" t="str">
        <f t="shared" ca="1" si="21"/>
        <v/>
      </c>
      <c r="V280" s="88">
        <f t="shared" ca="1" si="21"/>
        <v>0</v>
      </c>
      <c r="W280" s="88" t="str">
        <f t="shared" ca="1" si="21"/>
        <v/>
      </c>
      <c r="X280" s="88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98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98" t="str">
        <f ca="1"/>
        <v/>
      </c>
      <c r="B281" s="98">
        <f ca="1"/>
        <v>0</v>
      </c>
      <c r="C281" s="98" t="str">
        <f ca="1"/>
        <v/>
      </c>
      <c r="D281" s="98">
        <f ca="1"/>
        <v>0</v>
      </c>
      <c r="E281" s="98">
        <f ca="1"/>
        <v>0</v>
      </c>
      <c r="F281" s="98">
        <f ca="1"/>
        <v>0</v>
      </c>
      <c r="G281" s="98">
        <f ca="1"/>
        <v>0</v>
      </c>
      <c r="H281" s="98">
        <f ca="1"/>
        <v>0</v>
      </c>
      <c r="I281" s="98">
        <f ca="1"/>
        <v>0</v>
      </c>
      <c r="J281" s="98">
        <f ca="1"/>
        <v>0</v>
      </c>
      <c r="L281" s="201"/>
      <c r="M281" s="201"/>
      <c r="S281" s="89" t="str">
        <f t="shared" ca="1" si="22"/>
        <v/>
      </c>
      <c r="U281" s="89" t="str">
        <f t="shared" ca="1" si="21"/>
        <v/>
      </c>
      <c r="V281" s="88">
        <f t="shared" ca="1" si="21"/>
        <v>0</v>
      </c>
      <c r="W281" s="88" t="str">
        <f t="shared" ca="1" si="21"/>
        <v/>
      </c>
      <c r="X281" s="88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98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98" t="str">
        <f ca="1"/>
        <v/>
      </c>
      <c r="B282" s="98">
        <f ca="1"/>
        <v>0</v>
      </c>
      <c r="C282" s="98" t="str">
        <f ca="1"/>
        <v/>
      </c>
      <c r="D282" s="98">
        <f ca="1"/>
        <v>0</v>
      </c>
      <c r="E282" s="98">
        <f ca="1"/>
        <v>0</v>
      </c>
      <c r="F282" s="98">
        <f ca="1"/>
        <v>0</v>
      </c>
      <c r="G282" s="98">
        <f ca="1"/>
        <v>0</v>
      </c>
      <c r="H282" s="98">
        <f ca="1"/>
        <v>0</v>
      </c>
      <c r="I282" s="98">
        <f ca="1"/>
        <v>0</v>
      </c>
      <c r="J282" s="98">
        <f ca="1"/>
        <v>0</v>
      </c>
      <c r="L282" s="201"/>
      <c r="M282" s="201"/>
      <c r="S282" s="89" t="str">
        <f t="shared" ca="1" si="22"/>
        <v/>
      </c>
      <c r="U282" s="89" t="str">
        <f t="shared" ca="1" si="21"/>
        <v/>
      </c>
      <c r="V282" s="88">
        <f t="shared" ca="1" si="21"/>
        <v>0</v>
      </c>
      <c r="W282" s="88" t="str">
        <f t="shared" ca="1" si="21"/>
        <v/>
      </c>
      <c r="X282" s="88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98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98" t="str">
        <f ca="1"/>
        <v/>
      </c>
      <c r="B283" s="98">
        <f ca="1"/>
        <v>0</v>
      </c>
      <c r="C283" s="98" t="str">
        <f ca="1"/>
        <v/>
      </c>
      <c r="D283" s="98">
        <f ca="1"/>
        <v>0</v>
      </c>
      <c r="E283" s="98">
        <f ca="1"/>
        <v>0</v>
      </c>
      <c r="F283" s="98">
        <f ca="1"/>
        <v>0</v>
      </c>
      <c r="G283" s="98">
        <f ca="1"/>
        <v>0</v>
      </c>
      <c r="H283" s="98">
        <f ca="1"/>
        <v>0</v>
      </c>
      <c r="I283" s="98">
        <f ca="1"/>
        <v>0</v>
      </c>
      <c r="J283" s="98">
        <f ca="1"/>
        <v>0</v>
      </c>
      <c r="L283" s="201"/>
      <c r="M283" s="201"/>
      <c r="S283" s="89" t="str">
        <f t="shared" ca="1" si="22"/>
        <v/>
      </c>
      <c r="U283" s="89" t="str">
        <f t="shared" ca="1" si="21"/>
        <v/>
      </c>
      <c r="V283" s="88">
        <f t="shared" ca="1" si="21"/>
        <v>0</v>
      </c>
      <c r="W283" s="88" t="str">
        <f t="shared" ca="1" si="21"/>
        <v/>
      </c>
      <c r="X283" s="88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98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98" t="str">
        <f ca="1"/>
        <v/>
      </c>
      <c r="B284" s="98">
        <f ca="1"/>
        <v>0</v>
      </c>
      <c r="C284" s="98" t="str">
        <f ca="1"/>
        <v/>
      </c>
      <c r="D284" s="98">
        <f ca="1"/>
        <v>0</v>
      </c>
      <c r="E284" s="98">
        <f ca="1"/>
        <v>0</v>
      </c>
      <c r="F284" s="98">
        <f ca="1"/>
        <v>0</v>
      </c>
      <c r="G284" s="98">
        <f ca="1"/>
        <v>0</v>
      </c>
      <c r="H284" s="98">
        <f ca="1"/>
        <v>0</v>
      </c>
      <c r="I284" s="98">
        <f ca="1"/>
        <v>0</v>
      </c>
      <c r="J284" s="98">
        <f ca="1"/>
        <v>0</v>
      </c>
      <c r="L284" s="201"/>
      <c r="M284" s="201"/>
      <c r="S284" s="89" t="str">
        <f t="shared" ca="1" si="22"/>
        <v/>
      </c>
      <c r="U284" s="89" t="str">
        <f t="shared" ca="1" si="21"/>
        <v/>
      </c>
      <c r="V284" s="88">
        <f t="shared" ca="1" si="21"/>
        <v>0</v>
      </c>
      <c r="W284" s="88" t="str">
        <f t="shared" ca="1" si="21"/>
        <v/>
      </c>
      <c r="X284" s="88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98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98" t="str">
        <f ca="1"/>
        <v/>
      </c>
      <c r="B285" s="98">
        <f ca="1"/>
        <v>0</v>
      </c>
      <c r="C285" s="98" t="str">
        <f ca="1"/>
        <v/>
      </c>
      <c r="D285" s="98">
        <f ca="1"/>
        <v>0</v>
      </c>
      <c r="E285" s="98">
        <f ca="1"/>
        <v>0</v>
      </c>
      <c r="F285" s="98">
        <f ca="1"/>
        <v>0</v>
      </c>
      <c r="G285" s="98">
        <f ca="1"/>
        <v>0</v>
      </c>
      <c r="H285" s="98">
        <f ca="1"/>
        <v>0</v>
      </c>
      <c r="I285" s="98">
        <f ca="1"/>
        <v>0</v>
      </c>
      <c r="J285" s="98">
        <f ca="1"/>
        <v>0</v>
      </c>
      <c r="L285" s="201"/>
      <c r="M285" s="201"/>
      <c r="S285" s="89" t="str">
        <f t="shared" ca="1" si="22"/>
        <v/>
      </c>
      <c r="U285" s="89" t="str">
        <f t="shared" ca="1" si="21"/>
        <v/>
      </c>
      <c r="V285" s="88">
        <f t="shared" ca="1" si="21"/>
        <v>0</v>
      </c>
      <c r="W285" s="88" t="str">
        <f t="shared" ca="1" si="21"/>
        <v/>
      </c>
      <c r="X285" s="88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98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98" t="str">
        <f ca="1"/>
        <v/>
      </c>
      <c r="B286" s="98">
        <f ca="1"/>
        <v>0</v>
      </c>
      <c r="C286" s="98" t="str">
        <f ca="1"/>
        <v/>
      </c>
      <c r="D286" s="98">
        <f ca="1"/>
        <v>0</v>
      </c>
      <c r="E286" s="98">
        <f ca="1"/>
        <v>0</v>
      </c>
      <c r="F286" s="98">
        <f ca="1"/>
        <v>0</v>
      </c>
      <c r="G286" s="98">
        <f ca="1"/>
        <v>0</v>
      </c>
      <c r="H286" s="98">
        <f ca="1"/>
        <v>0</v>
      </c>
      <c r="I286" s="98">
        <f ca="1"/>
        <v>0</v>
      </c>
      <c r="J286" s="98">
        <f ca="1"/>
        <v>0</v>
      </c>
      <c r="L286" s="201"/>
      <c r="M286" s="201"/>
      <c r="S286" s="89" t="str">
        <f t="shared" ca="1" si="22"/>
        <v/>
      </c>
      <c r="U286" s="89" t="str">
        <f t="shared" ca="1" si="21"/>
        <v/>
      </c>
      <c r="V286" s="88">
        <f t="shared" ca="1" si="21"/>
        <v>0</v>
      </c>
      <c r="W286" s="88" t="str">
        <f t="shared" ca="1" si="21"/>
        <v/>
      </c>
      <c r="X286" s="88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98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98" t="str">
        <f ca="1"/>
        <v/>
      </c>
      <c r="B287" s="98">
        <f ca="1"/>
        <v>0</v>
      </c>
      <c r="C287" s="98" t="str">
        <f ca="1"/>
        <v/>
      </c>
      <c r="D287" s="98">
        <f ca="1"/>
        <v>0</v>
      </c>
      <c r="E287" s="98">
        <f ca="1"/>
        <v>0</v>
      </c>
      <c r="F287" s="98">
        <f ca="1"/>
        <v>0</v>
      </c>
      <c r="G287" s="98">
        <f ca="1"/>
        <v>0</v>
      </c>
      <c r="H287" s="98">
        <f ca="1"/>
        <v>0</v>
      </c>
      <c r="I287" s="98">
        <f ca="1"/>
        <v>0</v>
      </c>
      <c r="J287" s="98">
        <f ca="1"/>
        <v>0</v>
      </c>
      <c r="L287" s="201"/>
      <c r="M287" s="201"/>
      <c r="S287" s="89" t="str">
        <f t="shared" ca="1" si="22"/>
        <v/>
      </c>
      <c r="U287" s="89" t="str">
        <f t="shared" ca="1" si="21"/>
        <v/>
      </c>
      <c r="V287" s="88">
        <f t="shared" ca="1" si="21"/>
        <v>0</v>
      </c>
      <c r="W287" s="88" t="str">
        <f t="shared" ca="1" si="21"/>
        <v/>
      </c>
      <c r="X287" s="88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98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98" t="str">
        <f ca="1"/>
        <v/>
      </c>
      <c r="B288" s="98">
        <f ca="1"/>
        <v>0</v>
      </c>
      <c r="C288" s="98" t="str">
        <f ca="1"/>
        <v/>
      </c>
      <c r="D288" s="98">
        <f ca="1"/>
        <v>0</v>
      </c>
      <c r="E288" s="98">
        <f ca="1"/>
        <v>0</v>
      </c>
      <c r="F288" s="98">
        <f ca="1"/>
        <v>0</v>
      </c>
      <c r="G288" s="98">
        <f ca="1"/>
        <v>0</v>
      </c>
      <c r="H288" s="98">
        <f ca="1"/>
        <v>0</v>
      </c>
      <c r="I288" s="98">
        <f ca="1"/>
        <v>0</v>
      </c>
      <c r="J288" s="98">
        <f ca="1"/>
        <v>0</v>
      </c>
      <c r="L288" s="201"/>
      <c r="M288" s="201"/>
      <c r="S288" s="89" t="str">
        <f t="shared" ca="1" si="22"/>
        <v/>
      </c>
      <c r="U288" s="89" t="str">
        <f t="shared" ca="1" si="21"/>
        <v/>
      </c>
      <c r="V288" s="88">
        <f t="shared" ca="1" si="21"/>
        <v>0</v>
      </c>
      <c r="W288" s="88" t="str">
        <f t="shared" ca="1" si="21"/>
        <v/>
      </c>
      <c r="X288" s="88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98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98" t="str">
        <f ca="1"/>
        <v/>
      </c>
      <c r="B289" s="98">
        <f ca="1"/>
        <v>0</v>
      </c>
      <c r="C289" s="98" t="str">
        <f ca="1"/>
        <v/>
      </c>
      <c r="D289" s="98">
        <f ca="1"/>
        <v>0</v>
      </c>
      <c r="E289" s="98">
        <f ca="1"/>
        <v>0</v>
      </c>
      <c r="F289" s="98">
        <f ca="1"/>
        <v>0</v>
      </c>
      <c r="G289" s="98">
        <f ca="1"/>
        <v>0</v>
      </c>
      <c r="H289" s="98">
        <f ca="1"/>
        <v>0</v>
      </c>
      <c r="I289" s="98">
        <f ca="1"/>
        <v>0</v>
      </c>
      <c r="J289" s="98">
        <f ca="1"/>
        <v>0</v>
      </c>
      <c r="L289" s="201"/>
      <c r="M289" s="201"/>
      <c r="S289" s="89" t="str">
        <f t="shared" ca="1" si="22"/>
        <v/>
      </c>
      <c r="U289" s="89" t="str">
        <f t="shared" ca="1" si="21"/>
        <v/>
      </c>
      <c r="V289" s="88">
        <f t="shared" ca="1" si="21"/>
        <v>0</v>
      </c>
      <c r="W289" s="88" t="str">
        <f t="shared" ca="1" si="21"/>
        <v/>
      </c>
      <c r="X289" s="88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98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98" t="str">
        <f ca="1"/>
        <v/>
      </c>
      <c r="B290" s="98">
        <f ca="1"/>
        <v>0</v>
      </c>
      <c r="C290" s="98" t="str">
        <f ca="1"/>
        <v/>
      </c>
      <c r="D290" s="98">
        <f ca="1"/>
        <v>0</v>
      </c>
      <c r="E290" s="98">
        <f ca="1"/>
        <v>0</v>
      </c>
      <c r="F290" s="98">
        <f ca="1"/>
        <v>0</v>
      </c>
      <c r="G290" s="98">
        <f ca="1"/>
        <v>0</v>
      </c>
      <c r="H290" s="98">
        <f ca="1"/>
        <v>0</v>
      </c>
      <c r="I290" s="98">
        <f ca="1"/>
        <v>0</v>
      </c>
      <c r="J290" s="98">
        <f ca="1"/>
        <v>0</v>
      </c>
      <c r="L290" s="201"/>
      <c r="M290" s="201"/>
      <c r="S290" s="89" t="str">
        <f t="shared" ca="1" si="22"/>
        <v/>
      </c>
      <c r="U290" s="89" t="str">
        <f t="shared" ca="1" si="21"/>
        <v/>
      </c>
      <c r="V290" s="88">
        <f t="shared" ca="1" si="21"/>
        <v>0</v>
      </c>
      <c r="W290" s="88" t="str">
        <f t="shared" ca="1" si="21"/>
        <v/>
      </c>
      <c r="X290" s="88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98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98" t="str">
        <f ca="1"/>
        <v/>
      </c>
      <c r="B291" s="98">
        <f ca="1"/>
        <v>0</v>
      </c>
      <c r="C291" s="98" t="str">
        <f ca="1"/>
        <v/>
      </c>
      <c r="D291" s="98">
        <f ca="1"/>
        <v>0</v>
      </c>
      <c r="E291" s="98">
        <f ca="1"/>
        <v>0</v>
      </c>
      <c r="F291" s="98">
        <f ca="1"/>
        <v>0</v>
      </c>
      <c r="G291" s="98">
        <f ca="1"/>
        <v>0</v>
      </c>
      <c r="H291" s="98">
        <f ca="1"/>
        <v>0</v>
      </c>
      <c r="I291" s="98">
        <f ca="1"/>
        <v>0</v>
      </c>
      <c r="J291" s="98">
        <f ca="1"/>
        <v>0</v>
      </c>
      <c r="L291" s="201"/>
      <c r="M291" s="201"/>
      <c r="S291" s="89" t="str">
        <f t="shared" ca="1" si="22"/>
        <v/>
      </c>
      <c r="U291" s="89" t="str">
        <f t="shared" ca="1" si="21"/>
        <v/>
      </c>
      <c r="V291" s="88">
        <f t="shared" ca="1" si="21"/>
        <v>0</v>
      </c>
      <c r="W291" s="88" t="str">
        <f t="shared" ca="1" si="21"/>
        <v/>
      </c>
      <c r="X291" s="88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98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98" t="str">
        <f ca="1"/>
        <v/>
      </c>
      <c r="B292" s="98">
        <f ca="1"/>
        <v>0</v>
      </c>
      <c r="C292" s="98" t="str">
        <f ca="1"/>
        <v/>
      </c>
      <c r="D292" s="98">
        <f ca="1"/>
        <v>0</v>
      </c>
      <c r="E292" s="98">
        <f ca="1"/>
        <v>0</v>
      </c>
      <c r="F292" s="98">
        <f ca="1"/>
        <v>0</v>
      </c>
      <c r="G292" s="98">
        <f ca="1"/>
        <v>0</v>
      </c>
      <c r="H292" s="98">
        <f ca="1"/>
        <v>0</v>
      </c>
      <c r="I292" s="98">
        <f ca="1"/>
        <v>0</v>
      </c>
      <c r="J292" s="98">
        <f ca="1"/>
        <v>0</v>
      </c>
      <c r="L292" s="201"/>
      <c r="M292" s="201"/>
      <c r="S292" s="89" t="str">
        <f t="shared" ca="1" si="22"/>
        <v/>
      </c>
      <c r="U292" s="89" t="str">
        <f t="shared" ca="1" si="21"/>
        <v/>
      </c>
      <c r="V292" s="88">
        <f t="shared" ca="1" si="21"/>
        <v>0</v>
      </c>
      <c r="W292" s="88" t="str">
        <f t="shared" ca="1" si="21"/>
        <v/>
      </c>
      <c r="X292" s="88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98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98" t="str">
        <f ca="1"/>
        <v/>
      </c>
      <c r="B293" s="98">
        <f ca="1"/>
        <v>0</v>
      </c>
      <c r="C293" s="98" t="str">
        <f ca="1"/>
        <v/>
      </c>
      <c r="D293" s="98">
        <f ca="1"/>
        <v>0</v>
      </c>
      <c r="E293" s="98">
        <f ca="1"/>
        <v>0</v>
      </c>
      <c r="F293" s="98">
        <f ca="1"/>
        <v>0</v>
      </c>
      <c r="G293" s="98">
        <f ca="1"/>
        <v>0</v>
      </c>
      <c r="H293" s="98">
        <f ca="1"/>
        <v>0</v>
      </c>
      <c r="I293" s="98">
        <f ca="1"/>
        <v>0</v>
      </c>
      <c r="J293" s="98">
        <f ca="1"/>
        <v>0</v>
      </c>
      <c r="L293" s="201"/>
      <c r="M293" s="201"/>
      <c r="S293" s="89" t="str">
        <f t="shared" ca="1" si="22"/>
        <v/>
      </c>
      <c r="U293" s="89" t="str">
        <f t="shared" ca="1" si="21"/>
        <v/>
      </c>
      <c r="V293" s="88">
        <f t="shared" ca="1" si="21"/>
        <v>0</v>
      </c>
      <c r="W293" s="88" t="str">
        <f t="shared" ca="1" si="21"/>
        <v/>
      </c>
      <c r="X293" s="88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98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98" t="str">
        <f ca="1"/>
        <v/>
      </c>
      <c r="B294" s="98">
        <f ca="1"/>
        <v>0</v>
      </c>
      <c r="C294" s="98" t="str">
        <f ca="1"/>
        <v/>
      </c>
      <c r="D294" s="98">
        <f ca="1"/>
        <v>0</v>
      </c>
      <c r="E294" s="98">
        <f ca="1"/>
        <v>0</v>
      </c>
      <c r="F294" s="98">
        <f ca="1"/>
        <v>0</v>
      </c>
      <c r="G294" s="98">
        <f ca="1"/>
        <v>0</v>
      </c>
      <c r="H294" s="98">
        <f ca="1"/>
        <v>0</v>
      </c>
      <c r="I294" s="98">
        <f ca="1"/>
        <v>0</v>
      </c>
      <c r="J294" s="98">
        <f ca="1"/>
        <v>0</v>
      </c>
      <c r="L294" s="201"/>
      <c r="M294" s="201"/>
      <c r="S294" s="89" t="str">
        <f t="shared" ca="1" si="22"/>
        <v/>
      </c>
      <c r="U294" s="89" t="str">
        <f t="shared" ca="1" si="21"/>
        <v/>
      </c>
      <c r="V294" s="88">
        <f t="shared" ca="1" si="21"/>
        <v>0</v>
      </c>
      <c r="W294" s="88" t="str">
        <f t="shared" ca="1" si="21"/>
        <v/>
      </c>
      <c r="X294" s="88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98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98" t="str">
        <f ca="1"/>
        <v/>
      </c>
      <c r="B295" s="98">
        <f ca="1"/>
        <v>0</v>
      </c>
      <c r="C295" s="98" t="str">
        <f ca="1"/>
        <v/>
      </c>
      <c r="D295" s="98">
        <f ca="1"/>
        <v>0</v>
      </c>
      <c r="E295" s="98">
        <f ca="1"/>
        <v>0</v>
      </c>
      <c r="F295" s="98">
        <f ca="1"/>
        <v>0</v>
      </c>
      <c r="G295" s="98">
        <f ca="1"/>
        <v>0</v>
      </c>
      <c r="H295" s="98">
        <f ca="1"/>
        <v>0</v>
      </c>
      <c r="I295" s="98">
        <f ca="1"/>
        <v>0</v>
      </c>
      <c r="J295" s="98">
        <f ca="1"/>
        <v>0</v>
      </c>
      <c r="L295" s="201"/>
      <c r="M295" s="201"/>
      <c r="S295" s="89" t="str">
        <f t="shared" ca="1" si="22"/>
        <v/>
      </c>
      <c r="U295" s="89" t="str">
        <f t="shared" ca="1" si="21"/>
        <v/>
      </c>
      <c r="V295" s="88">
        <f t="shared" ca="1" si="21"/>
        <v>0</v>
      </c>
      <c r="W295" s="88" t="str">
        <f t="shared" ca="1" si="21"/>
        <v/>
      </c>
      <c r="X295" s="88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98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98" t="str">
        <f ca="1"/>
        <v/>
      </c>
      <c r="B296" s="98">
        <f ca="1"/>
        <v>0</v>
      </c>
      <c r="C296" s="98" t="str">
        <f ca="1"/>
        <v/>
      </c>
      <c r="D296" s="98">
        <f ca="1"/>
        <v>0</v>
      </c>
      <c r="E296" s="98">
        <f ca="1"/>
        <v>0</v>
      </c>
      <c r="F296" s="98">
        <f ca="1"/>
        <v>0</v>
      </c>
      <c r="G296" s="98">
        <f ca="1"/>
        <v>0</v>
      </c>
      <c r="H296" s="98">
        <f ca="1"/>
        <v>0</v>
      </c>
      <c r="I296" s="98">
        <f ca="1"/>
        <v>0</v>
      </c>
      <c r="J296" s="98">
        <f ca="1"/>
        <v>0</v>
      </c>
      <c r="L296" s="201"/>
      <c r="M296" s="201"/>
      <c r="S296" s="89" t="str">
        <f t="shared" ca="1" si="22"/>
        <v/>
      </c>
      <c r="U296" s="89" t="str">
        <f t="shared" ca="1" si="21"/>
        <v/>
      </c>
      <c r="V296" s="88">
        <f t="shared" ca="1" si="21"/>
        <v>0</v>
      </c>
      <c r="W296" s="88" t="str">
        <f t="shared" ca="1" si="21"/>
        <v/>
      </c>
      <c r="X296" s="88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98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98" t="str">
        <f ca="1"/>
        <v/>
      </c>
      <c r="B297" s="98">
        <f ca="1"/>
        <v>0</v>
      </c>
      <c r="C297" s="98" t="str">
        <f ca="1"/>
        <v/>
      </c>
      <c r="D297" s="98">
        <f ca="1"/>
        <v>0</v>
      </c>
      <c r="E297" s="98">
        <f ca="1"/>
        <v>0</v>
      </c>
      <c r="F297" s="98">
        <f ca="1"/>
        <v>0</v>
      </c>
      <c r="G297" s="98">
        <f ca="1"/>
        <v>0</v>
      </c>
      <c r="H297" s="98">
        <f ca="1"/>
        <v>0</v>
      </c>
      <c r="I297" s="98">
        <f ca="1"/>
        <v>0</v>
      </c>
      <c r="J297" s="98">
        <f ca="1"/>
        <v>0</v>
      </c>
      <c r="L297" s="201"/>
      <c r="M297" s="201"/>
      <c r="S297" s="89" t="str">
        <f t="shared" ca="1" si="22"/>
        <v/>
      </c>
      <c r="U297" s="89" t="str">
        <f t="shared" ca="1" si="21"/>
        <v/>
      </c>
      <c r="V297" s="88">
        <f t="shared" ca="1" si="21"/>
        <v>0</v>
      </c>
      <c r="W297" s="88" t="str">
        <f t="shared" ca="1" si="21"/>
        <v/>
      </c>
      <c r="X297" s="88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98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98" t="str">
        <f ca="1"/>
        <v/>
      </c>
      <c r="B298" s="98">
        <f ca="1"/>
        <v>0</v>
      </c>
      <c r="C298" s="98" t="str">
        <f ca="1"/>
        <v/>
      </c>
      <c r="D298" s="98">
        <f ca="1"/>
        <v>0</v>
      </c>
      <c r="E298" s="98">
        <f ca="1"/>
        <v>0</v>
      </c>
      <c r="F298" s="98">
        <f ca="1"/>
        <v>0</v>
      </c>
      <c r="G298" s="98">
        <f ca="1"/>
        <v>0</v>
      </c>
      <c r="H298" s="98">
        <f ca="1"/>
        <v>0</v>
      </c>
      <c r="I298" s="98">
        <f ca="1"/>
        <v>0</v>
      </c>
      <c r="J298" s="98">
        <f ca="1"/>
        <v>0</v>
      </c>
      <c r="L298" s="201"/>
      <c r="M298" s="201"/>
      <c r="S298" s="89" t="str">
        <f t="shared" ca="1" si="22"/>
        <v/>
      </c>
      <c r="U298" s="89" t="str">
        <f t="shared" ca="1" si="21"/>
        <v/>
      </c>
      <c r="V298" s="88">
        <f t="shared" ca="1" si="21"/>
        <v>0</v>
      </c>
      <c r="W298" s="88" t="str">
        <f t="shared" ca="1" si="21"/>
        <v/>
      </c>
      <c r="X298" s="88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98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98" t="str">
        <f ca="1"/>
        <v/>
      </c>
      <c r="B299" s="98">
        <f ca="1"/>
        <v>0</v>
      </c>
      <c r="C299" s="98" t="str">
        <f ca="1"/>
        <v/>
      </c>
      <c r="D299" s="98">
        <f ca="1"/>
        <v>0</v>
      </c>
      <c r="E299" s="98">
        <f ca="1"/>
        <v>0</v>
      </c>
      <c r="F299" s="98">
        <f ca="1"/>
        <v>0</v>
      </c>
      <c r="G299" s="98">
        <f ca="1"/>
        <v>0</v>
      </c>
      <c r="H299" s="98">
        <f ca="1"/>
        <v>0</v>
      </c>
      <c r="I299" s="98">
        <f ca="1"/>
        <v>0</v>
      </c>
      <c r="J299" s="98">
        <f ca="1"/>
        <v>0</v>
      </c>
      <c r="L299" s="201"/>
      <c r="M299" s="201"/>
      <c r="S299" s="89" t="str">
        <f t="shared" ca="1" si="22"/>
        <v/>
      </c>
      <c r="U299" s="89" t="str">
        <f t="shared" ca="1" si="21"/>
        <v/>
      </c>
      <c r="V299" s="88">
        <f t="shared" ca="1" si="21"/>
        <v>0</v>
      </c>
      <c r="W299" s="88" t="str">
        <f t="shared" ca="1" si="21"/>
        <v/>
      </c>
      <c r="X299" s="88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98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98" t="str">
        <f ca="1"/>
        <v/>
      </c>
      <c r="B300" s="98">
        <f ca="1"/>
        <v>0</v>
      </c>
      <c r="C300" s="98" t="str">
        <f ca="1"/>
        <v/>
      </c>
      <c r="D300" s="98">
        <f ca="1"/>
        <v>0</v>
      </c>
      <c r="E300" s="98">
        <f ca="1"/>
        <v>0</v>
      </c>
      <c r="F300" s="98">
        <f ca="1"/>
        <v>0</v>
      </c>
      <c r="G300" s="98">
        <f ca="1"/>
        <v>0</v>
      </c>
      <c r="H300" s="98">
        <f ca="1"/>
        <v>0</v>
      </c>
      <c r="I300" s="98">
        <f ca="1"/>
        <v>0</v>
      </c>
      <c r="J300" s="98">
        <f ca="1"/>
        <v>0</v>
      </c>
      <c r="L300" s="201"/>
      <c r="M300" s="201"/>
      <c r="S300" s="89" t="str">
        <f t="shared" ca="1" si="22"/>
        <v/>
      </c>
      <c r="U300" s="89" t="str">
        <f t="shared" ca="1" si="21"/>
        <v/>
      </c>
      <c r="V300" s="88">
        <f t="shared" ca="1" si="21"/>
        <v>0</v>
      </c>
      <c r="W300" s="88" t="str">
        <f t="shared" ca="1" si="21"/>
        <v/>
      </c>
      <c r="X300" s="88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98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98" t="str">
        <f ca="1"/>
        <v/>
      </c>
      <c r="B301" s="98">
        <f ca="1"/>
        <v>0</v>
      </c>
      <c r="C301" s="98" t="str">
        <f ca="1"/>
        <v/>
      </c>
      <c r="D301" s="98">
        <f ca="1"/>
        <v>0</v>
      </c>
      <c r="E301" s="98">
        <f ca="1"/>
        <v>0</v>
      </c>
      <c r="F301" s="98">
        <f ca="1"/>
        <v>0</v>
      </c>
      <c r="G301" s="98">
        <f ca="1"/>
        <v>0</v>
      </c>
      <c r="H301" s="98">
        <f ca="1"/>
        <v>0</v>
      </c>
      <c r="I301" s="98">
        <f ca="1"/>
        <v>0</v>
      </c>
      <c r="J301" s="98">
        <f ca="1"/>
        <v>0</v>
      </c>
      <c r="L301" s="201"/>
      <c r="M301" s="201"/>
      <c r="S301" s="89" t="str">
        <f t="shared" ca="1" si="22"/>
        <v/>
      </c>
      <c r="U301" s="89" t="str">
        <f t="shared" ca="1" si="21"/>
        <v/>
      </c>
      <c r="V301" s="88">
        <f t="shared" ca="1" si="21"/>
        <v>0</v>
      </c>
      <c r="W301" s="88" t="str">
        <f t="shared" ca="1" si="21"/>
        <v/>
      </c>
      <c r="X301" s="88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98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98" t="str">
        <f ca="1"/>
        <v/>
      </c>
      <c r="B302" s="98">
        <f ca="1"/>
        <v>0</v>
      </c>
      <c r="C302" s="98" t="str">
        <f ca="1"/>
        <v/>
      </c>
      <c r="D302" s="98">
        <f ca="1"/>
        <v>0</v>
      </c>
      <c r="E302" s="98">
        <f ca="1"/>
        <v>0</v>
      </c>
      <c r="F302" s="98">
        <f ca="1"/>
        <v>0</v>
      </c>
      <c r="G302" s="98">
        <f ca="1"/>
        <v>0</v>
      </c>
      <c r="H302" s="98">
        <f ca="1"/>
        <v>0</v>
      </c>
      <c r="I302" s="98">
        <f ca="1"/>
        <v>0</v>
      </c>
      <c r="J302" s="98">
        <f ca="1"/>
        <v>0</v>
      </c>
      <c r="L302" s="201"/>
      <c r="M302" s="201"/>
      <c r="S302" s="89" t="str">
        <f t="shared" ca="1" si="22"/>
        <v/>
      </c>
      <c r="U302" s="89" t="str">
        <f t="shared" ca="1" si="21"/>
        <v/>
      </c>
      <c r="V302" s="88">
        <f t="shared" ca="1" si="21"/>
        <v>0</v>
      </c>
      <c r="W302" s="88" t="str">
        <f t="shared" ca="1" si="21"/>
        <v/>
      </c>
      <c r="X302" s="88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98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98" t="str">
        <f ca="1"/>
        <v/>
      </c>
      <c r="B303" s="98">
        <f ca="1"/>
        <v>0</v>
      </c>
      <c r="C303" s="98" t="str">
        <f ca="1"/>
        <v/>
      </c>
      <c r="D303" s="98">
        <f ca="1"/>
        <v>0</v>
      </c>
      <c r="E303" s="98">
        <f ca="1"/>
        <v>0</v>
      </c>
      <c r="F303" s="98">
        <f ca="1"/>
        <v>0</v>
      </c>
      <c r="G303" s="98">
        <f ca="1"/>
        <v>0</v>
      </c>
      <c r="H303" s="98">
        <f ca="1"/>
        <v>0</v>
      </c>
      <c r="I303" s="98">
        <f ca="1"/>
        <v>0</v>
      </c>
      <c r="J303" s="98">
        <f ca="1"/>
        <v>0</v>
      </c>
      <c r="L303" s="201"/>
      <c r="M303" s="201"/>
      <c r="S303" s="89" t="str">
        <f t="shared" ca="1" si="22"/>
        <v/>
      </c>
      <c r="U303" s="89" t="str">
        <f t="shared" ca="1" si="21"/>
        <v/>
      </c>
      <c r="V303" s="88">
        <f t="shared" ca="1" si="21"/>
        <v>0</v>
      </c>
      <c r="W303" s="88" t="str">
        <f t="shared" ca="1" si="21"/>
        <v/>
      </c>
      <c r="X303" s="88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98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98" t="str">
        <f ca="1"/>
        <v/>
      </c>
      <c r="B304" s="98">
        <f ca="1"/>
        <v>0</v>
      </c>
      <c r="C304" s="98" t="str">
        <f ca="1"/>
        <v/>
      </c>
      <c r="D304" s="98">
        <f ca="1"/>
        <v>0</v>
      </c>
      <c r="E304" s="98">
        <f ca="1"/>
        <v>0</v>
      </c>
      <c r="F304" s="98">
        <f ca="1"/>
        <v>0</v>
      </c>
      <c r="G304" s="98">
        <f ca="1"/>
        <v>0</v>
      </c>
      <c r="H304" s="98">
        <f ca="1"/>
        <v>0</v>
      </c>
      <c r="I304" s="98">
        <f ca="1"/>
        <v>0</v>
      </c>
      <c r="J304" s="98">
        <f ca="1"/>
        <v>0</v>
      </c>
      <c r="L304" s="201"/>
      <c r="M304" s="201"/>
      <c r="S304" s="89" t="str">
        <f t="shared" ca="1" si="22"/>
        <v/>
      </c>
      <c r="U304" s="89" t="str">
        <f t="shared" ca="1" si="21"/>
        <v/>
      </c>
      <c r="V304" s="88">
        <f t="shared" ca="1" si="21"/>
        <v>0</v>
      </c>
      <c r="W304" s="88" t="str">
        <f t="shared" ca="1" si="21"/>
        <v/>
      </c>
      <c r="X304" s="88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98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98" t="str">
        <f ca="1"/>
        <v/>
      </c>
      <c r="B305" s="98">
        <f ca="1"/>
        <v>0</v>
      </c>
      <c r="C305" s="98" t="str">
        <f ca="1"/>
        <v/>
      </c>
      <c r="D305" s="98">
        <f ca="1"/>
        <v>0</v>
      </c>
      <c r="E305" s="98">
        <f ca="1"/>
        <v>0</v>
      </c>
      <c r="F305" s="98">
        <f ca="1"/>
        <v>0</v>
      </c>
      <c r="G305" s="98">
        <f ca="1"/>
        <v>0</v>
      </c>
      <c r="H305" s="98">
        <f ca="1"/>
        <v>0</v>
      </c>
      <c r="I305" s="98">
        <f ca="1"/>
        <v>0</v>
      </c>
      <c r="J305" s="98">
        <f ca="1"/>
        <v>0</v>
      </c>
      <c r="L305" s="201"/>
      <c r="M305" s="201"/>
      <c r="S305" s="89" t="str">
        <f t="shared" ca="1" si="22"/>
        <v/>
      </c>
      <c r="U305" s="89" t="str">
        <f t="shared" ca="1" si="21"/>
        <v/>
      </c>
      <c r="V305" s="88">
        <f t="shared" ca="1" si="21"/>
        <v>0</v>
      </c>
      <c r="W305" s="88" t="str">
        <f t="shared" ca="1" si="21"/>
        <v/>
      </c>
      <c r="X305" s="88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98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98" t="str">
        <f ca="1"/>
        <v/>
      </c>
      <c r="B306" s="98">
        <f ca="1"/>
        <v>0</v>
      </c>
      <c r="C306" s="98" t="str">
        <f ca="1"/>
        <v/>
      </c>
      <c r="D306" s="98">
        <f ca="1"/>
        <v>0</v>
      </c>
      <c r="E306" s="98">
        <f ca="1"/>
        <v>0</v>
      </c>
      <c r="F306" s="98">
        <f ca="1"/>
        <v>0</v>
      </c>
      <c r="G306" s="98">
        <f ca="1"/>
        <v>0</v>
      </c>
      <c r="H306" s="98">
        <f ca="1"/>
        <v>0</v>
      </c>
      <c r="I306" s="98">
        <f ca="1"/>
        <v>0</v>
      </c>
      <c r="J306" s="98">
        <f ca="1"/>
        <v>0</v>
      </c>
      <c r="L306" s="201"/>
      <c r="M306" s="201"/>
      <c r="S306" s="89" t="str">
        <f t="shared" ca="1" si="22"/>
        <v/>
      </c>
      <c r="U306" s="89" t="str">
        <f t="shared" ca="1" si="21"/>
        <v/>
      </c>
      <c r="V306" s="88">
        <f t="shared" ca="1" si="21"/>
        <v>0</v>
      </c>
      <c r="W306" s="88" t="str">
        <f t="shared" ca="1" si="21"/>
        <v/>
      </c>
      <c r="X306" s="88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98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98" t="str">
        <f ca="1"/>
        <v/>
      </c>
      <c r="B307" s="98">
        <f ca="1"/>
        <v>0</v>
      </c>
      <c r="C307" s="98" t="str">
        <f ca="1"/>
        <v/>
      </c>
      <c r="D307" s="98">
        <f ca="1"/>
        <v>0</v>
      </c>
      <c r="E307" s="98">
        <f ca="1"/>
        <v>0</v>
      </c>
      <c r="F307" s="98">
        <f ca="1"/>
        <v>0</v>
      </c>
      <c r="G307" s="98">
        <f ca="1"/>
        <v>0</v>
      </c>
      <c r="H307" s="98">
        <f ca="1"/>
        <v>0</v>
      </c>
      <c r="I307" s="98">
        <f ca="1"/>
        <v>0</v>
      </c>
      <c r="J307" s="98">
        <f ca="1"/>
        <v>0</v>
      </c>
      <c r="L307" s="201"/>
      <c r="M307" s="201"/>
      <c r="S307" s="89" t="str">
        <f t="shared" ca="1" si="22"/>
        <v/>
      </c>
      <c r="U307" s="89" t="str">
        <f t="shared" ca="1" si="21"/>
        <v/>
      </c>
      <c r="V307" s="88">
        <f t="shared" ca="1" si="21"/>
        <v>0</v>
      </c>
      <c r="W307" s="88" t="str">
        <f t="shared" ca="1" si="21"/>
        <v/>
      </c>
      <c r="X307" s="88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98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98" t="str">
        <f ca="1"/>
        <v/>
      </c>
      <c r="B308" s="98">
        <f ca="1"/>
        <v>0</v>
      </c>
      <c r="C308" s="98" t="str">
        <f ca="1"/>
        <v/>
      </c>
      <c r="D308" s="98">
        <f ca="1"/>
        <v>0</v>
      </c>
      <c r="E308" s="98">
        <f ca="1"/>
        <v>0</v>
      </c>
      <c r="F308" s="98">
        <f ca="1"/>
        <v>0</v>
      </c>
      <c r="G308" s="98">
        <f ca="1"/>
        <v>0</v>
      </c>
      <c r="H308" s="98">
        <f ca="1"/>
        <v>0</v>
      </c>
      <c r="I308" s="98">
        <f ca="1"/>
        <v>0</v>
      </c>
      <c r="J308" s="98">
        <f ca="1"/>
        <v>0</v>
      </c>
      <c r="L308" s="201"/>
      <c r="M308" s="201"/>
      <c r="S308" s="89" t="str">
        <f t="shared" ca="1" si="22"/>
        <v/>
      </c>
      <c r="U308" s="89" t="str">
        <f t="shared" ca="1" si="21"/>
        <v/>
      </c>
      <c r="V308" s="88">
        <f t="shared" ca="1" si="21"/>
        <v>0</v>
      </c>
      <c r="W308" s="88" t="str">
        <f t="shared" ca="1" si="21"/>
        <v/>
      </c>
      <c r="X308" s="88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98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98" t="str">
        <f ca="1"/>
        <v/>
      </c>
      <c r="B309" s="98">
        <f ca="1"/>
        <v>0</v>
      </c>
      <c r="C309" s="98" t="str">
        <f ca="1"/>
        <v/>
      </c>
      <c r="D309" s="98">
        <f ca="1"/>
        <v>0</v>
      </c>
      <c r="E309" s="98">
        <f ca="1"/>
        <v>0</v>
      </c>
      <c r="F309" s="98">
        <f ca="1"/>
        <v>0</v>
      </c>
      <c r="G309" s="98">
        <f ca="1"/>
        <v>0</v>
      </c>
      <c r="H309" s="98">
        <f ca="1"/>
        <v>0</v>
      </c>
      <c r="I309" s="98">
        <f ca="1"/>
        <v>0</v>
      </c>
      <c r="J309" s="98">
        <f ca="1"/>
        <v>0</v>
      </c>
      <c r="L309" s="201"/>
      <c r="M309" s="201"/>
      <c r="S309" s="89" t="str">
        <f t="shared" ca="1" si="22"/>
        <v/>
      </c>
      <c r="U309" s="89" t="str">
        <f t="shared" ca="1" si="21"/>
        <v/>
      </c>
      <c r="V309" s="88">
        <f t="shared" ca="1" si="21"/>
        <v>0</v>
      </c>
      <c r="W309" s="88" t="str">
        <f t="shared" ca="1" si="21"/>
        <v/>
      </c>
      <c r="X309" s="88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98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98" t="str">
        <f ca="1"/>
        <v/>
      </c>
      <c r="B310" s="98">
        <f ca="1"/>
        <v>0</v>
      </c>
      <c r="C310" s="98" t="str">
        <f ca="1"/>
        <v/>
      </c>
      <c r="D310" s="98">
        <f ca="1"/>
        <v>0</v>
      </c>
      <c r="E310" s="98">
        <f ca="1"/>
        <v>0</v>
      </c>
      <c r="F310" s="98">
        <f ca="1"/>
        <v>0</v>
      </c>
      <c r="G310" s="98">
        <f ca="1"/>
        <v>0</v>
      </c>
      <c r="H310" s="98">
        <f ca="1"/>
        <v>0</v>
      </c>
      <c r="I310" s="98">
        <f ca="1"/>
        <v>0</v>
      </c>
      <c r="J310" s="98">
        <f ca="1"/>
        <v>0</v>
      </c>
      <c r="L310" s="201"/>
      <c r="M310" s="201"/>
      <c r="S310" s="89" t="str">
        <f t="shared" ca="1" si="22"/>
        <v/>
      </c>
      <c r="U310" s="89" t="str">
        <f t="shared" ca="1" si="21"/>
        <v/>
      </c>
      <c r="V310" s="88">
        <f t="shared" ca="1" si="21"/>
        <v>0</v>
      </c>
      <c r="W310" s="88" t="str">
        <f t="shared" ca="1" si="21"/>
        <v/>
      </c>
      <c r="X310" s="88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98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98" t="str">
        <f ca="1"/>
        <v/>
      </c>
      <c r="B311" s="98">
        <f ca="1"/>
        <v>0</v>
      </c>
      <c r="C311" s="98" t="str">
        <f ca="1"/>
        <v/>
      </c>
      <c r="D311" s="98">
        <f ca="1"/>
        <v>0</v>
      </c>
      <c r="E311" s="98">
        <f ca="1"/>
        <v>0</v>
      </c>
      <c r="F311" s="98">
        <f ca="1"/>
        <v>0</v>
      </c>
      <c r="G311" s="98">
        <f ca="1"/>
        <v>0</v>
      </c>
      <c r="H311" s="98">
        <f ca="1"/>
        <v>0</v>
      </c>
      <c r="I311" s="98">
        <f ca="1"/>
        <v>0</v>
      </c>
      <c r="J311" s="98">
        <f ca="1"/>
        <v>0</v>
      </c>
      <c r="L311" s="201"/>
      <c r="M311" s="201"/>
      <c r="S311" s="89" t="str">
        <f t="shared" ca="1" si="22"/>
        <v/>
      </c>
      <c r="U311" s="89" t="str">
        <f t="shared" ca="1" si="21"/>
        <v/>
      </c>
      <c r="V311" s="88">
        <f t="shared" ca="1" si="21"/>
        <v>0</v>
      </c>
      <c r="W311" s="88" t="str">
        <f t="shared" ca="1" si="21"/>
        <v/>
      </c>
      <c r="X311" s="88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98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98" t="str">
        <f ca="1"/>
        <v/>
      </c>
      <c r="B312" s="98">
        <f ca="1"/>
        <v>0</v>
      </c>
      <c r="C312" s="98" t="str">
        <f ca="1"/>
        <v/>
      </c>
      <c r="D312" s="98">
        <f ca="1"/>
        <v>0</v>
      </c>
      <c r="E312" s="98">
        <f ca="1"/>
        <v>0</v>
      </c>
      <c r="F312" s="98">
        <f ca="1"/>
        <v>0</v>
      </c>
      <c r="G312" s="98">
        <f ca="1"/>
        <v>0</v>
      </c>
      <c r="H312" s="98">
        <f ca="1"/>
        <v>0</v>
      </c>
      <c r="I312" s="98">
        <f ca="1"/>
        <v>0</v>
      </c>
      <c r="J312" s="98">
        <f ca="1"/>
        <v>0</v>
      </c>
      <c r="L312" s="201"/>
      <c r="M312" s="201"/>
      <c r="S312" s="89" t="str">
        <f t="shared" ca="1" si="22"/>
        <v/>
      </c>
      <c r="U312" s="89" t="str">
        <f t="shared" ca="1" si="21"/>
        <v/>
      </c>
      <c r="V312" s="88">
        <f t="shared" ca="1" si="21"/>
        <v>0</v>
      </c>
      <c r="W312" s="88" t="str">
        <f t="shared" ca="1" si="21"/>
        <v/>
      </c>
      <c r="X312" s="88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98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98" t="str">
        <f ca="1"/>
        <v/>
      </c>
      <c r="B313" s="98">
        <f ca="1"/>
        <v>0</v>
      </c>
      <c r="C313" s="98" t="str">
        <f ca="1"/>
        <v/>
      </c>
      <c r="D313" s="98">
        <f ca="1"/>
        <v>0</v>
      </c>
      <c r="E313" s="98">
        <f ca="1"/>
        <v>0</v>
      </c>
      <c r="F313" s="98">
        <f ca="1"/>
        <v>0</v>
      </c>
      <c r="G313" s="98">
        <f ca="1"/>
        <v>0</v>
      </c>
      <c r="H313" s="98">
        <f ca="1"/>
        <v>0</v>
      </c>
      <c r="I313" s="98">
        <f ca="1"/>
        <v>0</v>
      </c>
      <c r="J313" s="98">
        <f ca="1"/>
        <v>0</v>
      </c>
      <c r="L313" s="201"/>
      <c r="M313" s="201"/>
      <c r="S313" s="89" t="str">
        <f t="shared" ca="1" si="22"/>
        <v/>
      </c>
      <c r="U313" s="89" t="str">
        <f t="shared" ca="1" si="21"/>
        <v/>
      </c>
      <c r="V313" s="88">
        <f t="shared" ca="1" si="21"/>
        <v>0</v>
      </c>
      <c r="W313" s="88" t="str">
        <f t="shared" ca="1" si="21"/>
        <v/>
      </c>
      <c r="X313" s="88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98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98" t="str">
        <f ca="1"/>
        <v/>
      </c>
      <c r="B314" s="98">
        <f ca="1"/>
        <v>0</v>
      </c>
      <c r="C314" s="98" t="str">
        <f ca="1"/>
        <v/>
      </c>
      <c r="D314" s="98">
        <f ca="1"/>
        <v>0</v>
      </c>
      <c r="E314" s="98">
        <f ca="1"/>
        <v>0</v>
      </c>
      <c r="F314" s="98">
        <f ca="1"/>
        <v>0</v>
      </c>
      <c r="G314" s="98">
        <f ca="1"/>
        <v>0</v>
      </c>
      <c r="H314" s="98">
        <f ca="1"/>
        <v>0</v>
      </c>
      <c r="I314" s="98">
        <f ca="1"/>
        <v>0</v>
      </c>
      <c r="J314" s="98">
        <f ca="1"/>
        <v>0</v>
      </c>
      <c r="L314" s="201"/>
      <c r="M314" s="201"/>
      <c r="S314" s="89" t="str">
        <f t="shared" ca="1" si="22"/>
        <v/>
      </c>
      <c r="U314" s="89" t="str">
        <f t="shared" ca="1" si="21"/>
        <v/>
      </c>
      <c r="V314" s="88">
        <f t="shared" ca="1" si="21"/>
        <v>0</v>
      </c>
      <c r="W314" s="88" t="str">
        <f t="shared" ca="1" si="21"/>
        <v/>
      </c>
      <c r="X314" s="88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98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98" t="str">
        <f ca="1"/>
        <v/>
      </c>
      <c r="B315" s="98">
        <f ca="1"/>
        <v>0</v>
      </c>
      <c r="C315" s="98" t="str">
        <f ca="1"/>
        <v/>
      </c>
      <c r="D315" s="98">
        <f ca="1"/>
        <v>0</v>
      </c>
      <c r="E315" s="98">
        <f ca="1"/>
        <v>0</v>
      </c>
      <c r="F315" s="98">
        <f ca="1"/>
        <v>0</v>
      </c>
      <c r="G315" s="98">
        <f ca="1"/>
        <v>0</v>
      </c>
      <c r="H315" s="98">
        <f ca="1"/>
        <v>0</v>
      </c>
      <c r="I315" s="98">
        <f ca="1"/>
        <v>0</v>
      </c>
      <c r="J315" s="98">
        <f ca="1"/>
        <v>0</v>
      </c>
      <c r="L315" s="201"/>
      <c r="M315" s="201"/>
      <c r="S315" s="89" t="str">
        <f t="shared" ca="1" si="22"/>
        <v/>
      </c>
      <c r="U315" s="89" t="str">
        <f t="shared" ca="1" si="21"/>
        <v/>
      </c>
      <c r="V315" s="88">
        <f t="shared" ca="1" si="21"/>
        <v>0</v>
      </c>
      <c r="W315" s="88" t="str">
        <f t="shared" ca="1" si="21"/>
        <v/>
      </c>
      <c r="X315" s="88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98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98" t="str">
        <f ca="1"/>
        <v/>
      </c>
      <c r="B316" s="98">
        <f ca="1"/>
        <v>0</v>
      </c>
      <c r="C316" s="98" t="str">
        <f ca="1"/>
        <v/>
      </c>
      <c r="D316" s="98">
        <f ca="1"/>
        <v>0</v>
      </c>
      <c r="E316" s="98">
        <f ca="1"/>
        <v>0</v>
      </c>
      <c r="F316" s="98">
        <f ca="1"/>
        <v>0</v>
      </c>
      <c r="G316" s="98">
        <f ca="1"/>
        <v>0</v>
      </c>
      <c r="H316" s="98">
        <f ca="1"/>
        <v>0</v>
      </c>
      <c r="I316" s="98">
        <f ca="1"/>
        <v>0</v>
      </c>
      <c r="J316" s="98">
        <f ca="1"/>
        <v>0</v>
      </c>
      <c r="L316" s="201"/>
      <c r="M316" s="201"/>
      <c r="S316" s="89" t="str">
        <f t="shared" ca="1" si="22"/>
        <v/>
      </c>
      <c r="U316" s="89" t="str">
        <f t="shared" ca="1" si="21"/>
        <v/>
      </c>
      <c r="V316" s="88">
        <f t="shared" ca="1" si="21"/>
        <v>0</v>
      </c>
      <c r="W316" s="88" t="str">
        <f t="shared" ca="1" si="21"/>
        <v/>
      </c>
      <c r="X316" s="88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98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98" t="str">
        <f ca="1"/>
        <v/>
      </c>
      <c r="B317" s="98">
        <f ca="1"/>
        <v>0</v>
      </c>
      <c r="C317" s="98" t="str">
        <f ca="1"/>
        <v/>
      </c>
      <c r="D317" s="98">
        <f ca="1"/>
        <v>0</v>
      </c>
      <c r="E317" s="98">
        <f ca="1"/>
        <v>0</v>
      </c>
      <c r="F317" s="98">
        <f ca="1"/>
        <v>0</v>
      </c>
      <c r="G317" s="98">
        <f ca="1"/>
        <v>0</v>
      </c>
      <c r="H317" s="98">
        <f ca="1"/>
        <v>0</v>
      </c>
      <c r="I317" s="98">
        <f ca="1"/>
        <v>0</v>
      </c>
      <c r="J317" s="98">
        <f ca="1"/>
        <v>0</v>
      </c>
      <c r="L317" s="201"/>
      <c r="M317" s="201"/>
      <c r="S317" s="89" t="str">
        <f t="shared" ca="1" si="22"/>
        <v/>
      </c>
      <c r="U317" s="89" t="str">
        <f t="shared" ca="1" si="21"/>
        <v/>
      </c>
      <c r="V317" s="88">
        <f t="shared" ca="1" si="21"/>
        <v>0</v>
      </c>
      <c r="W317" s="88" t="str">
        <f t="shared" ca="1" si="21"/>
        <v/>
      </c>
      <c r="X317" s="88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98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98" t="str">
        <f ca="1"/>
        <v/>
      </c>
      <c r="B318" s="98">
        <f ca="1"/>
        <v>0</v>
      </c>
      <c r="C318" s="98" t="str">
        <f ca="1"/>
        <v/>
      </c>
      <c r="D318" s="98">
        <f ca="1"/>
        <v>0</v>
      </c>
      <c r="E318" s="98">
        <f ca="1"/>
        <v>0</v>
      </c>
      <c r="F318" s="98">
        <f ca="1"/>
        <v>0</v>
      </c>
      <c r="G318" s="98">
        <f ca="1"/>
        <v>0</v>
      </c>
      <c r="H318" s="98">
        <f ca="1"/>
        <v>0</v>
      </c>
      <c r="I318" s="98">
        <f ca="1"/>
        <v>0</v>
      </c>
      <c r="J318" s="98">
        <f ca="1"/>
        <v>0</v>
      </c>
      <c r="L318" s="201"/>
      <c r="M318" s="201"/>
      <c r="S318" s="89" t="str">
        <f t="shared" ca="1" si="22"/>
        <v/>
      </c>
      <c r="U318" s="89" t="str">
        <f t="shared" ca="1" si="21"/>
        <v/>
      </c>
      <c r="V318" s="88">
        <f t="shared" ca="1" si="21"/>
        <v>0</v>
      </c>
      <c r="W318" s="88" t="str">
        <f t="shared" ca="1" si="21"/>
        <v/>
      </c>
      <c r="X318" s="88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98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98" t="str">
        <f ca="1"/>
        <v/>
      </c>
      <c r="B319" s="98">
        <f ca="1"/>
        <v>0</v>
      </c>
      <c r="C319" s="98" t="str">
        <f ca="1"/>
        <v/>
      </c>
      <c r="D319" s="98">
        <f ca="1"/>
        <v>0</v>
      </c>
      <c r="E319" s="98">
        <f ca="1"/>
        <v>0</v>
      </c>
      <c r="F319" s="98">
        <f ca="1"/>
        <v>0</v>
      </c>
      <c r="G319" s="98">
        <f ca="1"/>
        <v>0</v>
      </c>
      <c r="H319" s="98">
        <f ca="1"/>
        <v>0</v>
      </c>
      <c r="I319" s="98">
        <f ca="1"/>
        <v>0</v>
      </c>
      <c r="J319" s="98">
        <f ca="1"/>
        <v>0</v>
      </c>
      <c r="L319" s="201"/>
      <c r="M319" s="201"/>
      <c r="S319" s="89" t="str">
        <f t="shared" ca="1" si="22"/>
        <v/>
      </c>
      <c r="U319" s="89" t="str">
        <f t="shared" ca="1" si="21"/>
        <v/>
      </c>
      <c r="V319" s="88">
        <f t="shared" ca="1" si="21"/>
        <v>0</v>
      </c>
      <c r="W319" s="88" t="str">
        <f t="shared" ca="1" si="21"/>
        <v/>
      </c>
      <c r="X319" s="88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98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98" t="str">
        <f ca="1"/>
        <v/>
      </c>
      <c r="B320" s="98">
        <f ca="1"/>
        <v>0</v>
      </c>
      <c r="C320" s="98" t="str">
        <f ca="1"/>
        <v/>
      </c>
      <c r="D320" s="98">
        <f ca="1"/>
        <v>0</v>
      </c>
      <c r="E320" s="98">
        <f ca="1"/>
        <v>0</v>
      </c>
      <c r="F320" s="98">
        <f ca="1"/>
        <v>0</v>
      </c>
      <c r="G320" s="98">
        <f ca="1"/>
        <v>0</v>
      </c>
      <c r="H320" s="98">
        <f ca="1"/>
        <v>0</v>
      </c>
      <c r="I320" s="98">
        <f ca="1"/>
        <v>0</v>
      </c>
      <c r="J320" s="98">
        <f ca="1"/>
        <v>0</v>
      </c>
      <c r="L320" s="201"/>
      <c r="M320" s="201"/>
      <c r="S320" s="89" t="str">
        <f t="shared" ca="1" si="22"/>
        <v/>
      </c>
      <c r="U320" s="89" t="str">
        <f t="shared" ca="1" si="21"/>
        <v/>
      </c>
      <c r="V320" s="88">
        <f t="shared" ca="1" si="21"/>
        <v>0</v>
      </c>
      <c r="W320" s="88" t="str">
        <f t="shared" ca="1" si="21"/>
        <v/>
      </c>
      <c r="X320" s="88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98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98" t="str">
        <f ca="1"/>
        <v/>
      </c>
      <c r="B321" s="98">
        <f ca="1"/>
        <v>0</v>
      </c>
      <c r="C321" s="98" t="str">
        <f ca="1"/>
        <v/>
      </c>
      <c r="D321" s="98">
        <f ca="1"/>
        <v>0</v>
      </c>
      <c r="E321" s="98">
        <f ca="1"/>
        <v>0</v>
      </c>
      <c r="F321" s="98">
        <f ca="1"/>
        <v>0</v>
      </c>
      <c r="G321" s="98">
        <f ca="1"/>
        <v>0</v>
      </c>
      <c r="H321" s="98">
        <f ca="1"/>
        <v>0</v>
      </c>
      <c r="I321" s="98">
        <f ca="1"/>
        <v>0</v>
      </c>
      <c r="J321" s="98">
        <f ca="1"/>
        <v>0</v>
      </c>
      <c r="L321" s="201"/>
      <c r="M321" s="201"/>
      <c r="S321" s="89" t="str">
        <f t="shared" ca="1" si="22"/>
        <v/>
      </c>
      <c r="U321" s="89" t="str">
        <f t="shared" ca="1" si="21"/>
        <v/>
      </c>
      <c r="V321" s="88">
        <f t="shared" ca="1" si="21"/>
        <v>0</v>
      </c>
      <c r="W321" s="88" t="str">
        <f t="shared" ca="1" si="21"/>
        <v/>
      </c>
      <c r="X321" s="88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98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98" t="str">
        <f ca="1"/>
        <v/>
      </c>
      <c r="B322" s="98">
        <f ca="1"/>
        <v>0</v>
      </c>
      <c r="C322" s="98" t="str">
        <f ca="1"/>
        <v/>
      </c>
      <c r="D322" s="98">
        <f ca="1"/>
        <v>0</v>
      </c>
      <c r="E322" s="98">
        <f ca="1"/>
        <v>0</v>
      </c>
      <c r="F322" s="98">
        <f ca="1"/>
        <v>0</v>
      </c>
      <c r="G322" s="98">
        <f ca="1"/>
        <v>0</v>
      </c>
      <c r="H322" s="98">
        <f ca="1"/>
        <v>0</v>
      </c>
      <c r="I322" s="98">
        <f ca="1"/>
        <v>0</v>
      </c>
      <c r="J322" s="98">
        <f ca="1"/>
        <v>0</v>
      </c>
      <c r="L322" s="201"/>
      <c r="M322" s="201"/>
      <c r="S322" s="89" t="str">
        <f t="shared" ca="1" si="22"/>
        <v/>
      </c>
      <c r="U322" s="89" t="str">
        <f t="shared" ca="1" si="21"/>
        <v/>
      </c>
      <c r="V322" s="88">
        <f t="shared" ca="1" si="21"/>
        <v>0</v>
      </c>
      <c r="W322" s="88" t="str">
        <f t="shared" ca="1" si="21"/>
        <v/>
      </c>
      <c r="X322" s="88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98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98" t="str">
        <f ca="1"/>
        <v/>
      </c>
      <c r="B323" s="98">
        <f ca="1"/>
        <v>0</v>
      </c>
      <c r="C323" s="98" t="str">
        <f ca="1"/>
        <v/>
      </c>
      <c r="D323" s="98">
        <f ca="1"/>
        <v>0</v>
      </c>
      <c r="E323" s="98">
        <f ca="1"/>
        <v>0</v>
      </c>
      <c r="F323" s="98">
        <f ca="1"/>
        <v>0</v>
      </c>
      <c r="G323" s="98">
        <f ca="1"/>
        <v>0</v>
      </c>
      <c r="H323" s="98">
        <f ca="1"/>
        <v>0</v>
      </c>
      <c r="I323" s="98">
        <f ca="1"/>
        <v>0</v>
      </c>
      <c r="J323" s="98">
        <f ca="1"/>
        <v>0</v>
      </c>
      <c r="L323" s="201"/>
      <c r="M323" s="201"/>
      <c r="S323" s="89" t="str">
        <f t="shared" ca="1" si="22"/>
        <v/>
      </c>
      <c r="U323" s="89" t="str">
        <f t="shared" ca="1" si="21"/>
        <v/>
      </c>
      <c r="V323" s="88">
        <f t="shared" ca="1" si="21"/>
        <v>0</v>
      </c>
      <c r="W323" s="88" t="str">
        <f t="shared" ca="1" si="21"/>
        <v/>
      </c>
      <c r="X323" s="88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98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98" t="str">
        <f ca="1"/>
        <v/>
      </c>
      <c r="B324" s="98">
        <f ca="1"/>
        <v>0</v>
      </c>
      <c r="C324" s="98" t="str">
        <f ca="1"/>
        <v/>
      </c>
      <c r="D324" s="98">
        <f ca="1"/>
        <v>0</v>
      </c>
      <c r="E324" s="98">
        <f ca="1"/>
        <v>0</v>
      </c>
      <c r="F324" s="98">
        <f ca="1"/>
        <v>0</v>
      </c>
      <c r="G324" s="98">
        <f ca="1"/>
        <v>0</v>
      </c>
      <c r="H324" s="98">
        <f ca="1"/>
        <v>0</v>
      </c>
      <c r="I324" s="98">
        <f ca="1"/>
        <v>0</v>
      </c>
      <c r="J324" s="98">
        <f ca="1"/>
        <v>0</v>
      </c>
      <c r="L324" s="201"/>
      <c r="M324" s="201"/>
      <c r="S324" s="89" t="str">
        <f t="shared" ca="1" si="22"/>
        <v/>
      </c>
      <c r="U324" s="89" t="str">
        <f t="shared" ca="1" si="21"/>
        <v/>
      </c>
      <c r="V324" s="88">
        <f t="shared" ca="1" si="21"/>
        <v>0</v>
      </c>
      <c r="W324" s="88" t="str">
        <f t="shared" ca="1" si="21"/>
        <v/>
      </c>
      <c r="X324" s="88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98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98" t="str">
        <f ca="1"/>
        <v/>
      </c>
      <c r="B325" s="98">
        <f ca="1"/>
        <v>0</v>
      </c>
      <c r="C325" s="98" t="str">
        <f ca="1"/>
        <v/>
      </c>
      <c r="D325" s="98">
        <f ca="1"/>
        <v>0</v>
      </c>
      <c r="E325" s="98">
        <f ca="1"/>
        <v>0</v>
      </c>
      <c r="F325" s="98">
        <f ca="1"/>
        <v>0</v>
      </c>
      <c r="G325" s="98">
        <f ca="1"/>
        <v>0</v>
      </c>
      <c r="H325" s="98">
        <f ca="1"/>
        <v>0</v>
      </c>
      <c r="I325" s="98">
        <f ca="1"/>
        <v>0</v>
      </c>
      <c r="J325" s="98">
        <f ca="1"/>
        <v>0</v>
      </c>
      <c r="L325" s="201"/>
      <c r="M325" s="201"/>
      <c r="S325" s="89" t="str">
        <f t="shared" ca="1" si="22"/>
        <v/>
      </c>
      <c r="U325" s="89" t="str">
        <f t="shared" ca="1" si="21"/>
        <v/>
      </c>
      <c r="V325" s="88">
        <f t="shared" ca="1" si="21"/>
        <v>0</v>
      </c>
      <c r="W325" s="88" t="str">
        <f t="shared" ca="1" si="21"/>
        <v/>
      </c>
      <c r="X325" s="88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98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98" t="str">
        <f ca="1"/>
        <v/>
      </c>
      <c r="B326" s="98">
        <f ca="1"/>
        <v>0</v>
      </c>
      <c r="C326" s="98" t="str">
        <f ca="1"/>
        <v/>
      </c>
      <c r="D326" s="98">
        <f ca="1"/>
        <v>0</v>
      </c>
      <c r="E326" s="98">
        <f ca="1"/>
        <v>0</v>
      </c>
      <c r="F326" s="98">
        <f ca="1"/>
        <v>0</v>
      </c>
      <c r="G326" s="98">
        <f ca="1"/>
        <v>0</v>
      </c>
      <c r="H326" s="98">
        <f ca="1"/>
        <v>0</v>
      </c>
      <c r="I326" s="98">
        <f ca="1"/>
        <v>0</v>
      </c>
      <c r="J326" s="98">
        <f ca="1"/>
        <v>0</v>
      </c>
      <c r="L326" s="201"/>
      <c r="M326" s="201"/>
      <c r="S326" s="89" t="str">
        <f t="shared" ca="1" si="22"/>
        <v/>
      </c>
      <c r="U326" s="89" t="str">
        <f t="shared" ca="1" si="21"/>
        <v/>
      </c>
      <c r="V326" s="88">
        <f t="shared" ca="1" si="21"/>
        <v>0</v>
      </c>
      <c r="W326" s="88" t="str">
        <f t="shared" ca="1" si="21"/>
        <v/>
      </c>
      <c r="X326" s="88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98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98" t="str">
        <f ca="1"/>
        <v/>
      </c>
      <c r="B327" s="98">
        <f ca="1"/>
        <v>0</v>
      </c>
      <c r="C327" s="98" t="str">
        <f ca="1"/>
        <v/>
      </c>
      <c r="D327" s="98">
        <f ca="1"/>
        <v>0</v>
      </c>
      <c r="E327" s="98">
        <f ca="1"/>
        <v>0</v>
      </c>
      <c r="F327" s="98">
        <f ca="1"/>
        <v>0</v>
      </c>
      <c r="G327" s="98">
        <f ca="1"/>
        <v>0</v>
      </c>
      <c r="H327" s="98">
        <f ca="1"/>
        <v>0</v>
      </c>
      <c r="I327" s="98">
        <f ca="1"/>
        <v>0</v>
      </c>
      <c r="J327" s="98">
        <f ca="1"/>
        <v>0</v>
      </c>
      <c r="L327" s="201"/>
      <c r="M327" s="201"/>
      <c r="S327" s="89" t="str">
        <f t="shared" ca="1" si="22"/>
        <v/>
      </c>
      <c r="U327" s="89" t="str">
        <f t="shared" ca="1" si="21"/>
        <v/>
      </c>
      <c r="V327" s="88">
        <f t="shared" ca="1" si="21"/>
        <v>0</v>
      </c>
      <c r="W327" s="88" t="str">
        <f t="shared" ca="1" si="21"/>
        <v/>
      </c>
      <c r="X327" s="88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98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98" t="str">
        <f ca="1"/>
        <v/>
      </c>
      <c r="B328" s="98">
        <f ca="1"/>
        <v>0</v>
      </c>
      <c r="C328" s="98" t="str">
        <f ca="1"/>
        <v/>
      </c>
      <c r="D328" s="98">
        <f ca="1"/>
        <v>0</v>
      </c>
      <c r="E328" s="98">
        <f ca="1"/>
        <v>0</v>
      </c>
      <c r="F328" s="98">
        <f ca="1"/>
        <v>0</v>
      </c>
      <c r="G328" s="98">
        <f ca="1"/>
        <v>0</v>
      </c>
      <c r="H328" s="98">
        <f ca="1"/>
        <v>0</v>
      </c>
      <c r="I328" s="98">
        <f ca="1"/>
        <v>0</v>
      </c>
      <c r="J328" s="98">
        <f ca="1"/>
        <v>0</v>
      </c>
      <c r="L328" s="201"/>
      <c r="M328" s="201"/>
      <c r="S328" s="89" t="str">
        <f t="shared" ca="1" si="22"/>
        <v/>
      </c>
      <c r="U328" s="89" t="str">
        <f t="shared" ca="1" si="21"/>
        <v/>
      </c>
      <c r="V328" s="88">
        <f t="shared" ca="1" si="21"/>
        <v>0</v>
      </c>
      <c r="W328" s="88" t="str">
        <f t="shared" ca="1" si="21"/>
        <v/>
      </c>
      <c r="X328" s="88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98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98" t="str">
        <f ca="1"/>
        <v/>
      </c>
      <c r="B329" s="98">
        <f ca="1"/>
        <v>0</v>
      </c>
      <c r="C329" s="98" t="str">
        <f ca="1"/>
        <v/>
      </c>
      <c r="D329" s="98">
        <f ca="1"/>
        <v>0</v>
      </c>
      <c r="E329" s="98">
        <f ca="1"/>
        <v>0</v>
      </c>
      <c r="F329" s="98">
        <f ca="1"/>
        <v>0</v>
      </c>
      <c r="G329" s="98">
        <f ca="1"/>
        <v>0</v>
      </c>
      <c r="H329" s="98">
        <f ca="1"/>
        <v>0</v>
      </c>
      <c r="I329" s="98">
        <f ca="1"/>
        <v>0</v>
      </c>
      <c r="J329" s="98">
        <f ca="1"/>
        <v>0</v>
      </c>
      <c r="L329" s="201"/>
      <c r="M329" s="201"/>
      <c r="S329" s="89" t="str">
        <f t="shared" ca="1" si="22"/>
        <v/>
      </c>
      <c r="U329" s="89" t="str">
        <f t="shared" ca="1" si="21"/>
        <v/>
      </c>
      <c r="V329" s="88">
        <f t="shared" ca="1" si="21"/>
        <v>0</v>
      </c>
      <c r="W329" s="88" t="str">
        <f t="shared" ca="1" si="21"/>
        <v/>
      </c>
      <c r="X329" s="88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98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98" t="str">
        <f ca="1"/>
        <v/>
      </c>
      <c r="B330" s="98">
        <f ca="1"/>
        <v>0</v>
      </c>
      <c r="C330" s="98" t="str">
        <f ca="1"/>
        <v/>
      </c>
      <c r="D330" s="98">
        <f ca="1"/>
        <v>0</v>
      </c>
      <c r="E330" s="98">
        <f ca="1"/>
        <v>0</v>
      </c>
      <c r="F330" s="98">
        <f ca="1"/>
        <v>0</v>
      </c>
      <c r="G330" s="98">
        <f ca="1"/>
        <v>0</v>
      </c>
      <c r="H330" s="98">
        <f ca="1"/>
        <v>0</v>
      </c>
      <c r="I330" s="98">
        <f ca="1"/>
        <v>0</v>
      </c>
      <c r="J330" s="98">
        <f ca="1"/>
        <v>0</v>
      </c>
      <c r="L330" s="201"/>
      <c r="M330" s="201"/>
      <c r="S330" s="89" t="str">
        <f t="shared" ca="1" si="22"/>
        <v/>
      </c>
      <c r="U330" s="89" t="str">
        <f t="shared" ca="1" si="21"/>
        <v/>
      </c>
      <c r="V330" s="88">
        <f t="shared" ca="1" si="21"/>
        <v>0</v>
      </c>
      <c r="W330" s="88" t="str">
        <f t="shared" ca="1" si="21"/>
        <v/>
      </c>
      <c r="X330" s="88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98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98" t="str">
        <f ca="1"/>
        <v/>
      </c>
      <c r="B331" s="98">
        <f ca="1"/>
        <v>0</v>
      </c>
      <c r="C331" s="98" t="str">
        <f ca="1"/>
        <v/>
      </c>
      <c r="D331" s="98">
        <f ca="1"/>
        <v>0</v>
      </c>
      <c r="E331" s="98">
        <f ca="1"/>
        <v>0</v>
      </c>
      <c r="F331" s="98">
        <f ca="1"/>
        <v>0</v>
      </c>
      <c r="G331" s="98">
        <f ca="1"/>
        <v>0</v>
      </c>
      <c r="H331" s="98">
        <f ca="1"/>
        <v>0</v>
      </c>
      <c r="I331" s="98">
        <f ca="1"/>
        <v>0</v>
      </c>
      <c r="J331" s="98">
        <f ca="1"/>
        <v>0</v>
      </c>
      <c r="L331" s="201"/>
      <c r="M331" s="201"/>
      <c r="S331" s="89" t="str">
        <f t="shared" ca="1" si="22"/>
        <v/>
      </c>
      <c r="U331" s="89" t="str">
        <f t="shared" ref="U331:W394" ca="1" si="26">IFERROR(A331,"")</f>
        <v/>
      </c>
      <c r="V331" s="88">
        <f t="shared" ca="1" si="26"/>
        <v>0</v>
      </c>
      <c r="W331" s="88" t="str">
        <f t="shared" ca="1" si="26"/>
        <v/>
      </c>
      <c r="X331" s="88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98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98" t="str">
        <f ca="1"/>
        <v/>
      </c>
      <c r="B332" s="98">
        <f ca="1"/>
        <v>0</v>
      </c>
      <c r="C332" s="98" t="str">
        <f ca="1"/>
        <v/>
      </c>
      <c r="D332" s="98">
        <f ca="1"/>
        <v>0</v>
      </c>
      <c r="E332" s="98">
        <f ca="1"/>
        <v>0</v>
      </c>
      <c r="F332" s="98">
        <f ca="1"/>
        <v>0</v>
      </c>
      <c r="G332" s="98">
        <f ca="1"/>
        <v>0</v>
      </c>
      <c r="H332" s="98">
        <f ca="1"/>
        <v>0</v>
      </c>
      <c r="I332" s="98">
        <f ca="1"/>
        <v>0</v>
      </c>
      <c r="J332" s="98">
        <f ca="1"/>
        <v>0</v>
      </c>
      <c r="L332" s="201"/>
      <c r="M332" s="201"/>
      <c r="S332" s="89" t="str">
        <f t="shared" ref="S332:S395" ca="1" si="27">IFERROR(A332,"")</f>
        <v/>
      </c>
      <c r="U332" s="89" t="str">
        <f t="shared" ca="1" si="26"/>
        <v/>
      </c>
      <c r="V332" s="88">
        <f t="shared" ca="1" si="26"/>
        <v>0</v>
      </c>
      <c r="W332" s="88" t="str">
        <f t="shared" ca="1" si="26"/>
        <v/>
      </c>
      <c r="X332" s="88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98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98" t="str">
        <f ca="1"/>
        <v/>
      </c>
      <c r="B333" s="98">
        <f ca="1"/>
        <v>0</v>
      </c>
      <c r="C333" s="98" t="str">
        <f ca="1"/>
        <v/>
      </c>
      <c r="D333" s="98">
        <f ca="1"/>
        <v>0</v>
      </c>
      <c r="E333" s="98">
        <f ca="1"/>
        <v>0</v>
      </c>
      <c r="F333" s="98">
        <f ca="1"/>
        <v>0</v>
      </c>
      <c r="G333" s="98">
        <f ca="1"/>
        <v>0</v>
      </c>
      <c r="H333" s="98">
        <f ca="1"/>
        <v>0</v>
      </c>
      <c r="I333" s="98">
        <f ca="1"/>
        <v>0</v>
      </c>
      <c r="J333" s="98">
        <f ca="1"/>
        <v>0</v>
      </c>
      <c r="L333" s="201"/>
      <c r="M333" s="201"/>
      <c r="S333" s="89" t="str">
        <f t="shared" ca="1" si="27"/>
        <v/>
      </c>
      <c r="U333" s="89" t="str">
        <f t="shared" ca="1" si="26"/>
        <v/>
      </c>
      <c r="V333" s="88">
        <f t="shared" ca="1" si="26"/>
        <v>0</v>
      </c>
      <c r="W333" s="88" t="str">
        <f t="shared" ca="1" si="26"/>
        <v/>
      </c>
      <c r="X333" s="88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98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98" t="str">
        <f ca="1"/>
        <v/>
      </c>
      <c r="B334" s="98">
        <f ca="1"/>
        <v>0</v>
      </c>
      <c r="C334" s="98" t="str">
        <f ca="1"/>
        <v/>
      </c>
      <c r="D334" s="98">
        <f ca="1"/>
        <v>0</v>
      </c>
      <c r="E334" s="98">
        <f ca="1"/>
        <v>0</v>
      </c>
      <c r="F334" s="98">
        <f ca="1"/>
        <v>0</v>
      </c>
      <c r="G334" s="98">
        <f ca="1"/>
        <v>0</v>
      </c>
      <c r="H334" s="98">
        <f ca="1"/>
        <v>0</v>
      </c>
      <c r="I334" s="98">
        <f ca="1"/>
        <v>0</v>
      </c>
      <c r="J334" s="98">
        <f ca="1"/>
        <v>0</v>
      </c>
      <c r="L334" s="201"/>
      <c r="M334" s="201"/>
      <c r="S334" s="89" t="str">
        <f t="shared" ca="1" si="27"/>
        <v/>
      </c>
      <c r="U334" s="89" t="str">
        <f t="shared" ca="1" si="26"/>
        <v/>
      </c>
      <c r="V334" s="88">
        <f t="shared" ca="1" si="26"/>
        <v>0</v>
      </c>
      <c r="W334" s="88" t="str">
        <f t="shared" ca="1" si="26"/>
        <v/>
      </c>
      <c r="X334" s="88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98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98" t="str">
        <f ca="1"/>
        <v/>
      </c>
      <c r="B335" s="98">
        <f ca="1"/>
        <v>0</v>
      </c>
      <c r="C335" s="98" t="str">
        <f ca="1"/>
        <v/>
      </c>
      <c r="D335" s="98">
        <f ca="1"/>
        <v>0</v>
      </c>
      <c r="E335" s="98">
        <f ca="1"/>
        <v>0</v>
      </c>
      <c r="F335" s="98">
        <f ca="1"/>
        <v>0</v>
      </c>
      <c r="G335" s="98">
        <f ca="1"/>
        <v>0</v>
      </c>
      <c r="H335" s="98">
        <f ca="1"/>
        <v>0</v>
      </c>
      <c r="I335" s="98">
        <f ca="1"/>
        <v>0</v>
      </c>
      <c r="J335" s="98">
        <f ca="1"/>
        <v>0</v>
      </c>
      <c r="L335" s="201"/>
      <c r="M335" s="201"/>
      <c r="S335" s="89" t="str">
        <f t="shared" ca="1" si="27"/>
        <v/>
      </c>
      <c r="U335" s="89" t="str">
        <f t="shared" ca="1" si="26"/>
        <v/>
      </c>
      <c r="V335" s="88">
        <f t="shared" ca="1" si="26"/>
        <v>0</v>
      </c>
      <c r="W335" s="88" t="str">
        <f t="shared" ca="1" si="26"/>
        <v/>
      </c>
      <c r="X335" s="88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98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98" t="str">
        <f ca="1"/>
        <v/>
      </c>
      <c r="B336" s="98">
        <f ca="1"/>
        <v>0</v>
      </c>
      <c r="C336" s="98" t="str">
        <f ca="1"/>
        <v/>
      </c>
      <c r="D336" s="98">
        <f ca="1"/>
        <v>0</v>
      </c>
      <c r="E336" s="98">
        <f ca="1"/>
        <v>0</v>
      </c>
      <c r="F336" s="98">
        <f ca="1"/>
        <v>0</v>
      </c>
      <c r="G336" s="98">
        <f ca="1"/>
        <v>0</v>
      </c>
      <c r="H336" s="98">
        <f ca="1"/>
        <v>0</v>
      </c>
      <c r="I336" s="98">
        <f ca="1"/>
        <v>0</v>
      </c>
      <c r="J336" s="98">
        <f ca="1"/>
        <v>0</v>
      </c>
      <c r="L336" s="201"/>
      <c r="M336" s="201"/>
      <c r="S336" s="89" t="str">
        <f t="shared" ca="1" si="27"/>
        <v/>
      </c>
      <c r="U336" s="89" t="str">
        <f t="shared" ca="1" si="26"/>
        <v/>
      </c>
      <c r="V336" s="88">
        <f t="shared" ca="1" si="26"/>
        <v>0</v>
      </c>
      <c r="W336" s="88" t="str">
        <f t="shared" ca="1" si="26"/>
        <v/>
      </c>
      <c r="X336" s="88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98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98" t="str">
        <f ca="1"/>
        <v/>
      </c>
      <c r="B337" s="98">
        <f ca="1"/>
        <v>0</v>
      </c>
      <c r="C337" s="98" t="str">
        <f ca="1"/>
        <v/>
      </c>
      <c r="D337" s="98">
        <f ca="1"/>
        <v>0</v>
      </c>
      <c r="E337" s="98">
        <f ca="1"/>
        <v>0</v>
      </c>
      <c r="F337" s="98">
        <f ca="1"/>
        <v>0</v>
      </c>
      <c r="G337" s="98">
        <f ca="1"/>
        <v>0</v>
      </c>
      <c r="H337" s="98">
        <f ca="1"/>
        <v>0</v>
      </c>
      <c r="I337" s="98">
        <f ca="1"/>
        <v>0</v>
      </c>
      <c r="J337" s="98">
        <f ca="1"/>
        <v>0</v>
      </c>
      <c r="L337" s="201"/>
      <c r="M337" s="201"/>
      <c r="S337" s="89" t="str">
        <f t="shared" ca="1" si="27"/>
        <v/>
      </c>
      <c r="U337" s="89" t="str">
        <f t="shared" ca="1" si="26"/>
        <v/>
      </c>
      <c r="V337" s="88">
        <f t="shared" ca="1" si="26"/>
        <v>0</v>
      </c>
      <c r="W337" s="88" t="str">
        <f t="shared" ca="1" si="26"/>
        <v/>
      </c>
      <c r="X337" s="88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98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98" t="str">
        <f ca="1"/>
        <v/>
      </c>
      <c r="B338" s="98">
        <f ca="1"/>
        <v>0</v>
      </c>
      <c r="C338" s="98" t="str">
        <f ca="1"/>
        <v/>
      </c>
      <c r="D338" s="98">
        <f ca="1"/>
        <v>0</v>
      </c>
      <c r="E338" s="98">
        <f ca="1"/>
        <v>0</v>
      </c>
      <c r="F338" s="98">
        <f ca="1"/>
        <v>0</v>
      </c>
      <c r="G338" s="98">
        <f ca="1"/>
        <v>0</v>
      </c>
      <c r="H338" s="98">
        <f ca="1"/>
        <v>0</v>
      </c>
      <c r="I338" s="98">
        <f ca="1"/>
        <v>0</v>
      </c>
      <c r="J338" s="98">
        <f ca="1"/>
        <v>0</v>
      </c>
      <c r="L338" s="201"/>
      <c r="M338" s="201"/>
      <c r="S338" s="89" t="str">
        <f t="shared" ca="1" si="27"/>
        <v/>
      </c>
      <c r="U338" s="89" t="str">
        <f t="shared" ca="1" si="26"/>
        <v/>
      </c>
      <c r="V338" s="88">
        <f t="shared" ca="1" si="26"/>
        <v>0</v>
      </c>
      <c r="W338" s="88" t="str">
        <f t="shared" ca="1" si="26"/>
        <v/>
      </c>
      <c r="X338" s="88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98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98" t="str">
        <f ca="1"/>
        <v/>
      </c>
      <c r="B339" s="98">
        <f ca="1"/>
        <v>0</v>
      </c>
      <c r="C339" s="98" t="str">
        <f ca="1"/>
        <v/>
      </c>
      <c r="D339" s="98">
        <f ca="1"/>
        <v>0</v>
      </c>
      <c r="E339" s="98">
        <f ca="1"/>
        <v>0</v>
      </c>
      <c r="F339" s="98">
        <f ca="1"/>
        <v>0</v>
      </c>
      <c r="G339" s="98">
        <f ca="1"/>
        <v>0</v>
      </c>
      <c r="H339" s="98">
        <f ca="1"/>
        <v>0</v>
      </c>
      <c r="I339" s="98">
        <f ca="1"/>
        <v>0</v>
      </c>
      <c r="J339" s="98">
        <f ca="1"/>
        <v>0</v>
      </c>
      <c r="L339" s="201"/>
      <c r="M339" s="201"/>
      <c r="S339" s="89" t="str">
        <f t="shared" ca="1" si="27"/>
        <v/>
      </c>
      <c r="U339" s="89" t="str">
        <f t="shared" ca="1" si="26"/>
        <v/>
      </c>
      <c r="V339" s="88">
        <f t="shared" ca="1" si="26"/>
        <v>0</v>
      </c>
      <c r="W339" s="88" t="str">
        <f t="shared" ca="1" si="26"/>
        <v/>
      </c>
      <c r="X339" s="88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98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98" t="str">
        <f ca="1"/>
        <v/>
      </c>
      <c r="B340" s="98">
        <f ca="1"/>
        <v>0</v>
      </c>
      <c r="C340" s="98" t="str">
        <f ca="1"/>
        <v/>
      </c>
      <c r="D340" s="98">
        <f ca="1"/>
        <v>0</v>
      </c>
      <c r="E340" s="98">
        <f ca="1"/>
        <v>0</v>
      </c>
      <c r="F340" s="98">
        <f ca="1"/>
        <v>0</v>
      </c>
      <c r="G340" s="98">
        <f ca="1"/>
        <v>0</v>
      </c>
      <c r="H340" s="98">
        <f ca="1"/>
        <v>0</v>
      </c>
      <c r="I340" s="98">
        <f ca="1"/>
        <v>0</v>
      </c>
      <c r="J340" s="98">
        <f ca="1"/>
        <v>0</v>
      </c>
      <c r="L340" s="201"/>
      <c r="M340" s="201"/>
      <c r="S340" s="89" t="str">
        <f t="shared" ca="1" si="27"/>
        <v/>
      </c>
      <c r="U340" s="89" t="str">
        <f t="shared" ca="1" si="26"/>
        <v/>
      </c>
      <c r="V340" s="88">
        <f t="shared" ca="1" si="26"/>
        <v>0</v>
      </c>
      <c r="W340" s="88" t="str">
        <f t="shared" ca="1" si="26"/>
        <v/>
      </c>
      <c r="X340" s="88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98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98" t="str">
        <f ca="1"/>
        <v/>
      </c>
      <c r="B341" s="98">
        <f ca="1"/>
        <v>0</v>
      </c>
      <c r="C341" s="98" t="str">
        <f ca="1"/>
        <v/>
      </c>
      <c r="D341" s="98">
        <f ca="1"/>
        <v>0</v>
      </c>
      <c r="E341" s="98">
        <f ca="1"/>
        <v>0</v>
      </c>
      <c r="F341" s="98">
        <f ca="1"/>
        <v>0</v>
      </c>
      <c r="G341" s="98">
        <f ca="1"/>
        <v>0</v>
      </c>
      <c r="H341" s="98">
        <f ca="1"/>
        <v>0</v>
      </c>
      <c r="I341" s="98">
        <f ca="1"/>
        <v>0</v>
      </c>
      <c r="J341" s="98">
        <f ca="1"/>
        <v>0</v>
      </c>
      <c r="L341" s="201"/>
      <c r="M341" s="201"/>
      <c r="S341" s="89" t="str">
        <f t="shared" ca="1" si="27"/>
        <v/>
      </c>
      <c r="U341" s="89" t="str">
        <f t="shared" ca="1" si="26"/>
        <v/>
      </c>
      <c r="V341" s="88">
        <f t="shared" ca="1" si="26"/>
        <v>0</v>
      </c>
      <c r="W341" s="88" t="str">
        <f t="shared" ca="1" si="26"/>
        <v/>
      </c>
      <c r="X341" s="88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98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98" t="str">
        <f ca="1"/>
        <v/>
      </c>
      <c r="B342" s="98">
        <f ca="1"/>
        <v>0</v>
      </c>
      <c r="C342" s="98" t="str">
        <f ca="1"/>
        <v/>
      </c>
      <c r="D342" s="98">
        <f ca="1"/>
        <v>0</v>
      </c>
      <c r="E342" s="98">
        <f ca="1"/>
        <v>0</v>
      </c>
      <c r="F342" s="98">
        <f ca="1"/>
        <v>0</v>
      </c>
      <c r="G342" s="98">
        <f ca="1"/>
        <v>0</v>
      </c>
      <c r="H342" s="98">
        <f ca="1"/>
        <v>0</v>
      </c>
      <c r="I342" s="98">
        <f ca="1"/>
        <v>0</v>
      </c>
      <c r="J342" s="98">
        <f ca="1"/>
        <v>0</v>
      </c>
      <c r="L342" s="201"/>
      <c r="M342" s="201"/>
      <c r="S342" s="89" t="str">
        <f t="shared" ca="1" si="27"/>
        <v/>
      </c>
      <c r="U342" s="89" t="str">
        <f t="shared" ca="1" si="26"/>
        <v/>
      </c>
      <c r="V342" s="88">
        <f t="shared" ca="1" si="26"/>
        <v>0</v>
      </c>
      <c r="W342" s="88" t="str">
        <f t="shared" ca="1" si="26"/>
        <v/>
      </c>
      <c r="X342" s="88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98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98" t="str">
        <f ca="1"/>
        <v/>
      </c>
      <c r="B343" s="98">
        <f ca="1"/>
        <v>0</v>
      </c>
      <c r="C343" s="98" t="str">
        <f ca="1"/>
        <v/>
      </c>
      <c r="D343" s="98">
        <f ca="1"/>
        <v>0</v>
      </c>
      <c r="E343" s="98">
        <f ca="1"/>
        <v>0</v>
      </c>
      <c r="F343" s="98">
        <f ca="1"/>
        <v>0</v>
      </c>
      <c r="G343" s="98">
        <f ca="1"/>
        <v>0</v>
      </c>
      <c r="H343" s="98">
        <f ca="1"/>
        <v>0</v>
      </c>
      <c r="I343" s="98">
        <f ca="1"/>
        <v>0</v>
      </c>
      <c r="J343" s="98">
        <f ca="1"/>
        <v>0</v>
      </c>
      <c r="L343" s="201"/>
      <c r="M343" s="201"/>
      <c r="S343" s="89" t="str">
        <f t="shared" ca="1" si="27"/>
        <v/>
      </c>
      <c r="U343" s="89" t="str">
        <f t="shared" ca="1" si="26"/>
        <v/>
      </c>
      <c r="V343" s="88">
        <f t="shared" ca="1" si="26"/>
        <v>0</v>
      </c>
      <c r="W343" s="88" t="str">
        <f t="shared" ca="1" si="26"/>
        <v/>
      </c>
      <c r="X343" s="88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98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98" t="str">
        <f ca="1"/>
        <v/>
      </c>
      <c r="B344" s="98">
        <f ca="1"/>
        <v>0</v>
      </c>
      <c r="C344" s="98" t="str">
        <f ca="1"/>
        <v/>
      </c>
      <c r="D344" s="98">
        <f ca="1"/>
        <v>0</v>
      </c>
      <c r="E344" s="98">
        <f ca="1"/>
        <v>0</v>
      </c>
      <c r="F344" s="98">
        <f ca="1"/>
        <v>0</v>
      </c>
      <c r="G344" s="98">
        <f ca="1"/>
        <v>0</v>
      </c>
      <c r="H344" s="98">
        <f ca="1"/>
        <v>0</v>
      </c>
      <c r="I344" s="98">
        <f ca="1"/>
        <v>0</v>
      </c>
      <c r="J344" s="98">
        <f ca="1"/>
        <v>0</v>
      </c>
      <c r="L344" s="201"/>
      <c r="M344" s="201"/>
      <c r="S344" s="89" t="str">
        <f t="shared" ca="1" si="27"/>
        <v/>
      </c>
      <c r="U344" s="89" t="str">
        <f t="shared" ca="1" si="26"/>
        <v/>
      </c>
      <c r="V344" s="88">
        <f t="shared" ca="1" si="26"/>
        <v>0</v>
      </c>
      <c r="W344" s="88" t="str">
        <f t="shared" ca="1" si="26"/>
        <v/>
      </c>
      <c r="X344" s="88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98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98" t="str">
        <f ca="1"/>
        <v/>
      </c>
      <c r="B345" s="98">
        <f ca="1"/>
        <v>0</v>
      </c>
      <c r="C345" s="98" t="str">
        <f ca="1"/>
        <v/>
      </c>
      <c r="D345" s="98">
        <f ca="1"/>
        <v>0</v>
      </c>
      <c r="E345" s="98">
        <f ca="1"/>
        <v>0</v>
      </c>
      <c r="F345" s="98">
        <f ca="1"/>
        <v>0</v>
      </c>
      <c r="G345" s="98">
        <f ca="1"/>
        <v>0</v>
      </c>
      <c r="H345" s="98">
        <f ca="1"/>
        <v>0</v>
      </c>
      <c r="I345" s="98">
        <f ca="1"/>
        <v>0</v>
      </c>
      <c r="J345" s="98">
        <f ca="1"/>
        <v>0</v>
      </c>
      <c r="L345" s="201"/>
      <c r="M345" s="201"/>
      <c r="S345" s="89" t="str">
        <f t="shared" ca="1" si="27"/>
        <v/>
      </c>
      <c r="U345" s="89" t="str">
        <f t="shared" ca="1" si="26"/>
        <v/>
      </c>
      <c r="V345" s="88">
        <f t="shared" ca="1" si="26"/>
        <v>0</v>
      </c>
      <c r="W345" s="88" t="str">
        <f t="shared" ca="1" si="26"/>
        <v/>
      </c>
      <c r="X345" s="88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98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98" t="str">
        <f ca="1"/>
        <v/>
      </c>
      <c r="B346" s="98">
        <f ca="1"/>
        <v>0</v>
      </c>
      <c r="C346" s="98" t="str">
        <f ca="1"/>
        <v/>
      </c>
      <c r="D346" s="98">
        <f ca="1"/>
        <v>0</v>
      </c>
      <c r="E346" s="98">
        <f ca="1"/>
        <v>0</v>
      </c>
      <c r="F346" s="98">
        <f ca="1"/>
        <v>0</v>
      </c>
      <c r="G346" s="98">
        <f ca="1"/>
        <v>0</v>
      </c>
      <c r="H346" s="98">
        <f ca="1"/>
        <v>0</v>
      </c>
      <c r="I346" s="98">
        <f ca="1"/>
        <v>0</v>
      </c>
      <c r="J346" s="98">
        <f ca="1"/>
        <v>0</v>
      </c>
      <c r="L346" s="201"/>
      <c r="M346" s="201"/>
      <c r="S346" s="89" t="str">
        <f t="shared" ca="1" si="27"/>
        <v/>
      </c>
      <c r="U346" s="89" t="str">
        <f t="shared" ca="1" si="26"/>
        <v/>
      </c>
      <c r="V346" s="88">
        <f t="shared" ca="1" si="26"/>
        <v>0</v>
      </c>
      <c r="W346" s="88" t="str">
        <f t="shared" ca="1" si="26"/>
        <v/>
      </c>
      <c r="X346" s="88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98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98" t="str">
        <f ca="1"/>
        <v/>
      </c>
      <c r="B347" s="98">
        <f ca="1"/>
        <v>0</v>
      </c>
      <c r="C347" s="98" t="str">
        <f ca="1"/>
        <v/>
      </c>
      <c r="D347" s="98">
        <f ca="1"/>
        <v>0</v>
      </c>
      <c r="E347" s="98">
        <f ca="1"/>
        <v>0</v>
      </c>
      <c r="F347" s="98">
        <f ca="1"/>
        <v>0</v>
      </c>
      <c r="G347" s="98">
        <f ca="1"/>
        <v>0</v>
      </c>
      <c r="H347" s="98">
        <f ca="1"/>
        <v>0</v>
      </c>
      <c r="I347" s="98">
        <f ca="1"/>
        <v>0</v>
      </c>
      <c r="J347" s="98">
        <f ca="1"/>
        <v>0</v>
      </c>
      <c r="L347" s="201"/>
      <c r="M347" s="201"/>
      <c r="S347" s="89" t="str">
        <f t="shared" ca="1" si="27"/>
        <v/>
      </c>
      <c r="U347" s="89" t="str">
        <f t="shared" ca="1" si="26"/>
        <v/>
      </c>
      <c r="V347" s="88">
        <f t="shared" ca="1" si="26"/>
        <v>0</v>
      </c>
      <c r="W347" s="88" t="str">
        <f t="shared" ca="1" si="26"/>
        <v/>
      </c>
      <c r="X347" s="88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98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98" t="str">
        <f ca="1"/>
        <v/>
      </c>
      <c r="B348" s="98">
        <f ca="1"/>
        <v>0</v>
      </c>
      <c r="C348" s="98" t="str">
        <f ca="1"/>
        <v/>
      </c>
      <c r="D348" s="98">
        <f ca="1"/>
        <v>0</v>
      </c>
      <c r="E348" s="98">
        <f ca="1"/>
        <v>0</v>
      </c>
      <c r="F348" s="98">
        <f ca="1"/>
        <v>0</v>
      </c>
      <c r="G348" s="98">
        <f ca="1"/>
        <v>0</v>
      </c>
      <c r="H348" s="98">
        <f ca="1"/>
        <v>0</v>
      </c>
      <c r="I348" s="98">
        <f ca="1"/>
        <v>0</v>
      </c>
      <c r="J348" s="98">
        <f ca="1"/>
        <v>0</v>
      </c>
      <c r="L348" s="201"/>
      <c r="M348" s="201"/>
      <c r="S348" s="89" t="str">
        <f t="shared" ca="1" si="27"/>
        <v/>
      </c>
      <c r="U348" s="89" t="str">
        <f t="shared" ca="1" si="26"/>
        <v/>
      </c>
      <c r="V348" s="88">
        <f t="shared" ca="1" si="26"/>
        <v>0</v>
      </c>
      <c r="W348" s="88" t="str">
        <f t="shared" ca="1" si="26"/>
        <v/>
      </c>
      <c r="X348" s="88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98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98" t="str">
        <f ca="1"/>
        <v/>
      </c>
      <c r="B349" s="98">
        <f ca="1"/>
        <v>0</v>
      </c>
      <c r="C349" s="98" t="str">
        <f ca="1"/>
        <v/>
      </c>
      <c r="D349" s="98">
        <f ca="1"/>
        <v>0</v>
      </c>
      <c r="E349" s="98">
        <f ca="1"/>
        <v>0</v>
      </c>
      <c r="F349" s="98">
        <f ca="1"/>
        <v>0</v>
      </c>
      <c r="G349" s="98">
        <f ca="1"/>
        <v>0</v>
      </c>
      <c r="H349" s="98">
        <f ca="1"/>
        <v>0</v>
      </c>
      <c r="I349" s="98">
        <f ca="1"/>
        <v>0</v>
      </c>
      <c r="J349" s="98">
        <f ca="1"/>
        <v>0</v>
      </c>
      <c r="L349" s="201"/>
      <c r="M349" s="201"/>
      <c r="S349" s="89" t="str">
        <f t="shared" ca="1" si="27"/>
        <v/>
      </c>
      <c r="U349" s="89" t="str">
        <f t="shared" ca="1" si="26"/>
        <v/>
      </c>
      <c r="V349" s="88">
        <f t="shared" ca="1" si="26"/>
        <v>0</v>
      </c>
      <c r="W349" s="88" t="str">
        <f t="shared" ca="1" si="26"/>
        <v/>
      </c>
      <c r="X349" s="88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98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98" t="str">
        <f ca="1"/>
        <v/>
      </c>
      <c r="B350" s="98">
        <f ca="1"/>
        <v>0</v>
      </c>
      <c r="C350" s="98" t="str">
        <f ca="1"/>
        <v/>
      </c>
      <c r="D350" s="98">
        <f ca="1"/>
        <v>0</v>
      </c>
      <c r="E350" s="98">
        <f ca="1"/>
        <v>0</v>
      </c>
      <c r="F350" s="98">
        <f ca="1"/>
        <v>0</v>
      </c>
      <c r="G350" s="98">
        <f ca="1"/>
        <v>0</v>
      </c>
      <c r="H350" s="98">
        <f ca="1"/>
        <v>0</v>
      </c>
      <c r="I350" s="98">
        <f ca="1"/>
        <v>0</v>
      </c>
      <c r="J350" s="98">
        <f ca="1"/>
        <v>0</v>
      </c>
      <c r="L350" s="201"/>
      <c r="M350" s="201"/>
      <c r="S350" s="89" t="str">
        <f t="shared" ca="1" si="27"/>
        <v/>
      </c>
      <c r="U350" s="89" t="str">
        <f t="shared" ca="1" si="26"/>
        <v/>
      </c>
      <c r="V350" s="88">
        <f t="shared" ca="1" si="26"/>
        <v>0</v>
      </c>
      <c r="W350" s="88" t="str">
        <f t="shared" ca="1" si="26"/>
        <v/>
      </c>
      <c r="X350" s="88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98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98" t="str">
        <f ca="1"/>
        <v/>
      </c>
      <c r="B351" s="98">
        <f ca="1"/>
        <v>0</v>
      </c>
      <c r="C351" s="98" t="str">
        <f ca="1"/>
        <v/>
      </c>
      <c r="D351" s="98">
        <f ca="1"/>
        <v>0</v>
      </c>
      <c r="E351" s="98">
        <f ca="1"/>
        <v>0</v>
      </c>
      <c r="F351" s="98">
        <f ca="1"/>
        <v>0</v>
      </c>
      <c r="G351" s="98">
        <f ca="1"/>
        <v>0</v>
      </c>
      <c r="H351" s="98">
        <f ca="1"/>
        <v>0</v>
      </c>
      <c r="I351" s="98">
        <f ca="1"/>
        <v>0</v>
      </c>
      <c r="J351" s="98">
        <f ca="1"/>
        <v>0</v>
      </c>
      <c r="L351" s="201"/>
      <c r="M351" s="201"/>
      <c r="S351" s="89" t="str">
        <f t="shared" ca="1" si="27"/>
        <v/>
      </c>
      <c r="U351" s="89" t="str">
        <f t="shared" ca="1" si="26"/>
        <v/>
      </c>
      <c r="V351" s="88">
        <f t="shared" ca="1" si="26"/>
        <v>0</v>
      </c>
      <c r="W351" s="88" t="str">
        <f t="shared" ca="1" si="26"/>
        <v/>
      </c>
      <c r="X351" s="88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98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98" t="str">
        <f ca="1"/>
        <v/>
      </c>
      <c r="B352" s="98">
        <f ca="1"/>
        <v>0</v>
      </c>
      <c r="C352" s="98" t="str">
        <f ca="1"/>
        <v/>
      </c>
      <c r="D352" s="98">
        <f ca="1"/>
        <v>0</v>
      </c>
      <c r="E352" s="98">
        <f ca="1"/>
        <v>0</v>
      </c>
      <c r="F352" s="98">
        <f ca="1"/>
        <v>0</v>
      </c>
      <c r="G352" s="98">
        <f ca="1"/>
        <v>0</v>
      </c>
      <c r="H352" s="98">
        <f ca="1"/>
        <v>0</v>
      </c>
      <c r="I352" s="98">
        <f ca="1"/>
        <v>0</v>
      </c>
      <c r="J352" s="98">
        <f ca="1"/>
        <v>0</v>
      </c>
      <c r="L352" s="201"/>
      <c r="M352" s="201"/>
      <c r="S352" s="89" t="str">
        <f t="shared" ca="1" si="27"/>
        <v/>
      </c>
      <c r="U352" s="89" t="str">
        <f t="shared" ca="1" si="26"/>
        <v/>
      </c>
      <c r="V352" s="88">
        <f t="shared" ca="1" si="26"/>
        <v>0</v>
      </c>
      <c r="W352" s="88" t="str">
        <f t="shared" ca="1" si="26"/>
        <v/>
      </c>
      <c r="X352" s="88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98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98" t="str">
        <f ca="1"/>
        <v/>
      </c>
      <c r="B353" s="98">
        <f ca="1"/>
        <v>0</v>
      </c>
      <c r="C353" s="98" t="str">
        <f ca="1"/>
        <v/>
      </c>
      <c r="D353" s="98">
        <f ca="1"/>
        <v>0</v>
      </c>
      <c r="E353" s="98">
        <f ca="1"/>
        <v>0</v>
      </c>
      <c r="F353" s="98">
        <f ca="1"/>
        <v>0</v>
      </c>
      <c r="G353" s="98">
        <f ca="1"/>
        <v>0</v>
      </c>
      <c r="H353" s="98">
        <f ca="1"/>
        <v>0</v>
      </c>
      <c r="I353" s="98">
        <f ca="1"/>
        <v>0</v>
      </c>
      <c r="J353" s="98">
        <f ca="1"/>
        <v>0</v>
      </c>
      <c r="L353" s="201"/>
      <c r="M353" s="201"/>
      <c r="S353" s="89" t="str">
        <f t="shared" ca="1" si="27"/>
        <v/>
      </c>
      <c r="U353" s="89" t="str">
        <f t="shared" ca="1" si="26"/>
        <v/>
      </c>
      <c r="V353" s="88">
        <f t="shared" ca="1" si="26"/>
        <v>0</v>
      </c>
      <c r="W353" s="88" t="str">
        <f t="shared" ca="1" si="26"/>
        <v/>
      </c>
      <c r="X353" s="88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98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98" t="str">
        <f ca="1"/>
        <v/>
      </c>
      <c r="B354" s="98">
        <f ca="1"/>
        <v>0</v>
      </c>
      <c r="C354" s="98" t="str">
        <f ca="1"/>
        <v/>
      </c>
      <c r="D354" s="98">
        <f ca="1"/>
        <v>0</v>
      </c>
      <c r="E354" s="98">
        <f ca="1"/>
        <v>0</v>
      </c>
      <c r="F354" s="98">
        <f ca="1"/>
        <v>0</v>
      </c>
      <c r="G354" s="98">
        <f ca="1"/>
        <v>0</v>
      </c>
      <c r="H354" s="98">
        <f ca="1"/>
        <v>0</v>
      </c>
      <c r="I354" s="98">
        <f ca="1"/>
        <v>0</v>
      </c>
      <c r="J354" s="98">
        <f ca="1"/>
        <v>0</v>
      </c>
      <c r="L354" s="201"/>
      <c r="M354" s="201"/>
      <c r="S354" s="89" t="str">
        <f t="shared" ca="1" si="27"/>
        <v/>
      </c>
      <c r="U354" s="89" t="str">
        <f t="shared" ca="1" si="26"/>
        <v/>
      </c>
      <c r="V354" s="88">
        <f t="shared" ca="1" si="26"/>
        <v>0</v>
      </c>
      <c r="W354" s="88" t="str">
        <f t="shared" ca="1" si="26"/>
        <v/>
      </c>
      <c r="X354" s="88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98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98" t="str">
        <f ca="1"/>
        <v/>
      </c>
      <c r="B355" s="98">
        <f ca="1"/>
        <v>0</v>
      </c>
      <c r="C355" s="98" t="str">
        <f ca="1"/>
        <v/>
      </c>
      <c r="D355" s="98">
        <f ca="1"/>
        <v>0</v>
      </c>
      <c r="E355" s="98">
        <f ca="1"/>
        <v>0</v>
      </c>
      <c r="F355" s="98">
        <f ca="1"/>
        <v>0</v>
      </c>
      <c r="G355" s="98">
        <f ca="1"/>
        <v>0</v>
      </c>
      <c r="H355" s="98">
        <f ca="1"/>
        <v>0</v>
      </c>
      <c r="I355" s="98">
        <f ca="1"/>
        <v>0</v>
      </c>
      <c r="J355" s="98">
        <f ca="1"/>
        <v>0</v>
      </c>
      <c r="L355" s="201"/>
      <c r="M355" s="201"/>
      <c r="S355" s="89" t="str">
        <f t="shared" ca="1" si="27"/>
        <v/>
      </c>
      <c r="U355" s="89" t="str">
        <f t="shared" ca="1" si="26"/>
        <v/>
      </c>
      <c r="V355" s="88">
        <f t="shared" ca="1" si="26"/>
        <v>0</v>
      </c>
      <c r="W355" s="88" t="str">
        <f t="shared" ca="1" si="26"/>
        <v/>
      </c>
      <c r="X355" s="88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98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98" t="str">
        <f ca="1"/>
        <v/>
      </c>
      <c r="B356" s="98">
        <f ca="1"/>
        <v>0</v>
      </c>
      <c r="C356" s="98" t="str">
        <f ca="1"/>
        <v/>
      </c>
      <c r="D356" s="98">
        <f ca="1"/>
        <v>0</v>
      </c>
      <c r="E356" s="98">
        <f ca="1"/>
        <v>0</v>
      </c>
      <c r="F356" s="98">
        <f ca="1"/>
        <v>0</v>
      </c>
      <c r="G356" s="98">
        <f ca="1"/>
        <v>0</v>
      </c>
      <c r="H356" s="98">
        <f ca="1"/>
        <v>0</v>
      </c>
      <c r="I356" s="98">
        <f ca="1"/>
        <v>0</v>
      </c>
      <c r="J356" s="98">
        <f ca="1"/>
        <v>0</v>
      </c>
      <c r="L356" s="201"/>
      <c r="M356" s="201"/>
      <c r="S356" s="89" t="str">
        <f t="shared" ca="1" si="27"/>
        <v/>
      </c>
      <c r="U356" s="89" t="str">
        <f t="shared" ca="1" si="26"/>
        <v/>
      </c>
      <c r="V356" s="88">
        <f t="shared" ca="1" si="26"/>
        <v>0</v>
      </c>
      <c r="W356" s="88" t="str">
        <f t="shared" ca="1" si="26"/>
        <v/>
      </c>
      <c r="X356" s="88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98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98" t="str">
        <f ca="1"/>
        <v/>
      </c>
      <c r="B357" s="98">
        <f ca="1"/>
        <v>0</v>
      </c>
      <c r="C357" s="98" t="str">
        <f ca="1"/>
        <v/>
      </c>
      <c r="D357" s="98">
        <f ca="1"/>
        <v>0</v>
      </c>
      <c r="E357" s="98">
        <f ca="1"/>
        <v>0</v>
      </c>
      <c r="F357" s="98">
        <f ca="1"/>
        <v>0</v>
      </c>
      <c r="G357" s="98">
        <f ca="1"/>
        <v>0</v>
      </c>
      <c r="H357" s="98">
        <f ca="1"/>
        <v>0</v>
      </c>
      <c r="I357" s="98">
        <f ca="1"/>
        <v>0</v>
      </c>
      <c r="J357" s="98">
        <f ca="1"/>
        <v>0</v>
      </c>
      <c r="L357" s="201"/>
      <c r="M357" s="201"/>
      <c r="S357" s="89" t="str">
        <f t="shared" ca="1" si="27"/>
        <v/>
      </c>
      <c r="U357" s="89" t="str">
        <f t="shared" ca="1" si="26"/>
        <v/>
      </c>
      <c r="V357" s="88">
        <f t="shared" ca="1" si="26"/>
        <v>0</v>
      </c>
      <c r="W357" s="88" t="str">
        <f t="shared" ca="1" si="26"/>
        <v/>
      </c>
      <c r="X357" s="88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98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98" t="str">
        <f ca="1"/>
        <v/>
      </c>
      <c r="B358" s="98">
        <f ca="1"/>
        <v>0</v>
      </c>
      <c r="C358" s="98" t="str">
        <f ca="1"/>
        <v/>
      </c>
      <c r="D358" s="98">
        <f ca="1"/>
        <v>0</v>
      </c>
      <c r="E358" s="98">
        <f ca="1"/>
        <v>0</v>
      </c>
      <c r="F358" s="98">
        <f ca="1"/>
        <v>0</v>
      </c>
      <c r="G358" s="98">
        <f ca="1"/>
        <v>0</v>
      </c>
      <c r="H358" s="98">
        <f ca="1"/>
        <v>0</v>
      </c>
      <c r="I358" s="98">
        <f ca="1"/>
        <v>0</v>
      </c>
      <c r="J358" s="98">
        <f ca="1"/>
        <v>0</v>
      </c>
      <c r="L358" s="201"/>
      <c r="M358" s="201"/>
      <c r="S358" s="89" t="str">
        <f t="shared" ca="1" si="27"/>
        <v/>
      </c>
      <c r="U358" s="89" t="str">
        <f t="shared" ca="1" si="26"/>
        <v/>
      </c>
      <c r="V358" s="88">
        <f t="shared" ca="1" si="26"/>
        <v>0</v>
      </c>
      <c r="W358" s="88" t="str">
        <f t="shared" ca="1" si="26"/>
        <v/>
      </c>
      <c r="X358" s="88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98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98" t="str">
        <f ca="1"/>
        <v/>
      </c>
      <c r="B359" s="98">
        <f ca="1"/>
        <v>0</v>
      </c>
      <c r="C359" s="98" t="str">
        <f ca="1"/>
        <v/>
      </c>
      <c r="D359" s="98">
        <f ca="1"/>
        <v>0</v>
      </c>
      <c r="E359" s="98">
        <f ca="1"/>
        <v>0</v>
      </c>
      <c r="F359" s="98">
        <f ca="1"/>
        <v>0</v>
      </c>
      <c r="G359" s="98">
        <f ca="1"/>
        <v>0</v>
      </c>
      <c r="H359" s="98">
        <f ca="1"/>
        <v>0</v>
      </c>
      <c r="I359" s="98">
        <f ca="1"/>
        <v>0</v>
      </c>
      <c r="J359" s="98">
        <f ca="1"/>
        <v>0</v>
      </c>
      <c r="L359" s="201"/>
      <c r="M359" s="201"/>
      <c r="S359" s="89" t="str">
        <f t="shared" ca="1" si="27"/>
        <v/>
      </c>
      <c r="U359" s="89" t="str">
        <f t="shared" ca="1" si="26"/>
        <v/>
      </c>
      <c r="V359" s="88">
        <f t="shared" ca="1" si="26"/>
        <v>0</v>
      </c>
      <c r="W359" s="88" t="str">
        <f t="shared" ca="1" si="26"/>
        <v/>
      </c>
      <c r="X359" s="88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98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98" t="str">
        <f ca="1"/>
        <v/>
      </c>
      <c r="B360" s="98">
        <f ca="1"/>
        <v>0</v>
      </c>
      <c r="C360" s="98" t="str">
        <f ca="1"/>
        <v/>
      </c>
      <c r="D360" s="98">
        <f ca="1"/>
        <v>0</v>
      </c>
      <c r="E360" s="98">
        <f ca="1"/>
        <v>0</v>
      </c>
      <c r="F360" s="98">
        <f ca="1"/>
        <v>0</v>
      </c>
      <c r="G360" s="98">
        <f ca="1"/>
        <v>0</v>
      </c>
      <c r="H360" s="98">
        <f ca="1"/>
        <v>0</v>
      </c>
      <c r="I360" s="98">
        <f ca="1"/>
        <v>0</v>
      </c>
      <c r="J360" s="98">
        <f ca="1"/>
        <v>0</v>
      </c>
      <c r="L360" s="201"/>
      <c r="M360" s="201"/>
      <c r="S360" s="89" t="str">
        <f t="shared" ca="1" si="27"/>
        <v/>
      </c>
      <c r="U360" s="89" t="str">
        <f t="shared" ca="1" si="26"/>
        <v/>
      </c>
      <c r="V360" s="88">
        <f t="shared" ca="1" si="26"/>
        <v>0</v>
      </c>
      <c r="W360" s="88" t="str">
        <f t="shared" ca="1" si="26"/>
        <v/>
      </c>
      <c r="X360" s="88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98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98" t="str">
        <f ca="1"/>
        <v/>
      </c>
      <c r="B361" s="98">
        <f ca="1"/>
        <v>0</v>
      </c>
      <c r="C361" s="98" t="str">
        <f ca="1"/>
        <v/>
      </c>
      <c r="D361" s="98">
        <f ca="1"/>
        <v>0</v>
      </c>
      <c r="E361" s="98">
        <f ca="1"/>
        <v>0</v>
      </c>
      <c r="F361" s="98">
        <f ca="1"/>
        <v>0</v>
      </c>
      <c r="G361" s="98">
        <f ca="1"/>
        <v>0</v>
      </c>
      <c r="H361" s="98">
        <f ca="1"/>
        <v>0</v>
      </c>
      <c r="I361" s="98">
        <f ca="1"/>
        <v>0</v>
      </c>
      <c r="J361" s="98">
        <f ca="1"/>
        <v>0</v>
      </c>
      <c r="L361" s="201"/>
      <c r="M361" s="201"/>
      <c r="S361" s="89" t="str">
        <f t="shared" ca="1" si="27"/>
        <v/>
      </c>
      <c r="U361" s="89" t="str">
        <f t="shared" ca="1" si="26"/>
        <v/>
      </c>
      <c r="V361" s="88">
        <f t="shared" ca="1" si="26"/>
        <v>0</v>
      </c>
      <c r="W361" s="88" t="str">
        <f t="shared" ca="1" si="26"/>
        <v/>
      </c>
      <c r="X361" s="88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98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98" t="str">
        <f ca="1"/>
        <v/>
      </c>
      <c r="B362" s="98">
        <f ca="1"/>
        <v>0</v>
      </c>
      <c r="C362" s="98" t="str">
        <f ca="1"/>
        <v/>
      </c>
      <c r="D362" s="98">
        <f ca="1"/>
        <v>0</v>
      </c>
      <c r="E362" s="98">
        <f ca="1"/>
        <v>0</v>
      </c>
      <c r="F362" s="98">
        <f ca="1"/>
        <v>0</v>
      </c>
      <c r="G362" s="98">
        <f ca="1"/>
        <v>0</v>
      </c>
      <c r="H362" s="98">
        <f ca="1"/>
        <v>0</v>
      </c>
      <c r="I362" s="98">
        <f ca="1"/>
        <v>0</v>
      </c>
      <c r="J362" s="98">
        <f ca="1"/>
        <v>0</v>
      </c>
      <c r="L362" s="201"/>
      <c r="M362" s="201"/>
      <c r="S362" s="89" t="str">
        <f t="shared" ca="1" si="27"/>
        <v/>
      </c>
      <c r="U362" s="89" t="str">
        <f t="shared" ca="1" si="26"/>
        <v/>
      </c>
      <c r="V362" s="88">
        <f t="shared" ca="1" si="26"/>
        <v>0</v>
      </c>
      <c r="W362" s="88" t="str">
        <f t="shared" ca="1" si="26"/>
        <v/>
      </c>
      <c r="X362" s="88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98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98" t="str">
        <f ca="1"/>
        <v/>
      </c>
      <c r="B363" s="98">
        <f ca="1"/>
        <v>0</v>
      </c>
      <c r="C363" s="98" t="str">
        <f ca="1"/>
        <v/>
      </c>
      <c r="D363" s="98">
        <f ca="1"/>
        <v>0</v>
      </c>
      <c r="E363" s="98">
        <f ca="1"/>
        <v>0</v>
      </c>
      <c r="F363" s="98">
        <f ca="1"/>
        <v>0</v>
      </c>
      <c r="G363" s="98">
        <f ca="1"/>
        <v>0</v>
      </c>
      <c r="H363" s="98">
        <f ca="1"/>
        <v>0</v>
      </c>
      <c r="I363" s="98">
        <f ca="1"/>
        <v>0</v>
      </c>
      <c r="J363" s="98">
        <f ca="1"/>
        <v>0</v>
      </c>
      <c r="L363" s="201"/>
      <c r="M363" s="201"/>
      <c r="S363" s="89" t="str">
        <f t="shared" ca="1" si="27"/>
        <v/>
      </c>
      <c r="U363" s="89" t="str">
        <f t="shared" ca="1" si="26"/>
        <v/>
      </c>
      <c r="V363" s="88">
        <f t="shared" ca="1" si="26"/>
        <v>0</v>
      </c>
      <c r="W363" s="88" t="str">
        <f t="shared" ca="1" si="26"/>
        <v/>
      </c>
      <c r="X363" s="88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98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98" t="str">
        <f ca="1"/>
        <v/>
      </c>
      <c r="B364" s="98">
        <f ca="1"/>
        <v>0</v>
      </c>
      <c r="C364" s="98" t="str">
        <f ca="1"/>
        <v/>
      </c>
      <c r="D364" s="98">
        <f ca="1"/>
        <v>0</v>
      </c>
      <c r="E364" s="98">
        <f ca="1"/>
        <v>0</v>
      </c>
      <c r="F364" s="98">
        <f ca="1"/>
        <v>0</v>
      </c>
      <c r="G364" s="98">
        <f ca="1"/>
        <v>0</v>
      </c>
      <c r="H364" s="98">
        <f ca="1"/>
        <v>0</v>
      </c>
      <c r="I364" s="98">
        <f ca="1"/>
        <v>0</v>
      </c>
      <c r="J364" s="98">
        <f ca="1"/>
        <v>0</v>
      </c>
      <c r="L364" s="201"/>
      <c r="M364" s="201"/>
      <c r="S364" s="89" t="str">
        <f t="shared" ca="1" si="27"/>
        <v/>
      </c>
      <c r="U364" s="89" t="str">
        <f t="shared" ca="1" si="26"/>
        <v/>
      </c>
      <c r="V364" s="88">
        <f t="shared" ca="1" si="26"/>
        <v>0</v>
      </c>
      <c r="W364" s="88" t="str">
        <f t="shared" ca="1" si="26"/>
        <v/>
      </c>
      <c r="X364" s="88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98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98" t="str">
        <f ca="1"/>
        <v/>
      </c>
      <c r="B365" s="98">
        <f ca="1"/>
        <v>0</v>
      </c>
      <c r="C365" s="98" t="str">
        <f ca="1"/>
        <v/>
      </c>
      <c r="D365" s="98">
        <f ca="1"/>
        <v>0</v>
      </c>
      <c r="E365" s="98">
        <f ca="1"/>
        <v>0</v>
      </c>
      <c r="F365" s="98">
        <f ca="1"/>
        <v>0</v>
      </c>
      <c r="G365" s="98">
        <f ca="1"/>
        <v>0</v>
      </c>
      <c r="H365" s="98">
        <f ca="1"/>
        <v>0</v>
      </c>
      <c r="I365" s="98">
        <f ca="1"/>
        <v>0</v>
      </c>
      <c r="J365" s="98">
        <f ca="1"/>
        <v>0</v>
      </c>
      <c r="L365" s="201"/>
      <c r="M365" s="201"/>
      <c r="S365" s="89" t="str">
        <f t="shared" ca="1" si="27"/>
        <v/>
      </c>
      <c r="U365" s="89" t="str">
        <f t="shared" ca="1" si="26"/>
        <v/>
      </c>
      <c r="V365" s="88">
        <f t="shared" ca="1" si="26"/>
        <v>0</v>
      </c>
      <c r="W365" s="88" t="str">
        <f t="shared" ca="1" si="26"/>
        <v/>
      </c>
      <c r="X365" s="88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98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98" t="str">
        <f ca="1"/>
        <v/>
      </c>
      <c r="B366" s="98">
        <f ca="1"/>
        <v>0</v>
      </c>
      <c r="C366" s="98" t="str">
        <f ca="1"/>
        <v/>
      </c>
      <c r="D366" s="98">
        <f ca="1"/>
        <v>0</v>
      </c>
      <c r="E366" s="98">
        <f ca="1"/>
        <v>0</v>
      </c>
      <c r="F366" s="98">
        <f ca="1"/>
        <v>0</v>
      </c>
      <c r="G366" s="98">
        <f ca="1"/>
        <v>0</v>
      </c>
      <c r="H366" s="98">
        <f ca="1"/>
        <v>0</v>
      </c>
      <c r="I366" s="98">
        <f ca="1"/>
        <v>0</v>
      </c>
      <c r="J366" s="98">
        <f ca="1"/>
        <v>0</v>
      </c>
      <c r="L366" s="201"/>
      <c r="M366" s="201"/>
      <c r="S366" s="89" t="str">
        <f t="shared" ca="1" si="27"/>
        <v/>
      </c>
      <c r="U366" s="89" t="str">
        <f t="shared" ca="1" si="26"/>
        <v/>
      </c>
      <c r="V366" s="88">
        <f t="shared" ca="1" si="26"/>
        <v>0</v>
      </c>
      <c r="W366" s="88" t="str">
        <f t="shared" ca="1" si="26"/>
        <v/>
      </c>
      <c r="X366" s="88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98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98" t="str">
        <f ca="1"/>
        <v/>
      </c>
      <c r="B367" s="98">
        <f ca="1"/>
        <v>0</v>
      </c>
      <c r="C367" s="98" t="str">
        <f ca="1"/>
        <v/>
      </c>
      <c r="D367" s="98">
        <f ca="1"/>
        <v>0</v>
      </c>
      <c r="E367" s="98">
        <f ca="1"/>
        <v>0</v>
      </c>
      <c r="F367" s="98">
        <f ca="1"/>
        <v>0</v>
      </c>
      <c r="G367" s="98">
        <f ca="1"/>
        <v>0</v>
      </c>
      <c r="H367" s="98">
        <f ca="1"/>
        <v>0</v>
      </c>
      <c r="I367" s="98">
        <f ca="1"/>
        <v>0</v>
      </c>
      <c r="J367" s="98">
        <f ca="1"/>
        <v>0</v>
      </c>
      <c r="L367" s="201"/>
      <c r="M367" s="201"/>
      <c r="S367" s="89" t="str">
        <f t="shared" ca="1" si="27"/>
        <v/>
      </c>
      <c r="U367" s="89" t="str">
        <f t="shared" ca="1" si="26"/>
        <v/>
      </c>
      <c r="V367" s="88">
        <f t="shared" ca="1" si="26"/>
        <v>0</v>
      </c>
      <c r="W367" s="88" t="str">
        <f t="shared" ca="1" si="26"/>
        <v/>
      </c>
      <c r="X367" s="88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98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98" t="str">
        <f ca="1"/>
        <v/>
      </c>
      <c r="B368" s="98">
        <f ca="1"/>
        <v>0</v>
      </c>
      <c r="C368" s="98" t="str">
        <f ca="1"/>
        <v/>
      </c>
      <c r="D368" s="98">
        <f ca="1"/>
        <v>0</v>
      </c>
      <c r="E368" s="98">
        <f ca="1"/>
        <v>0</v>
      </c>
      <c r="F368" s="98">
        <f ca="1"/>
        <v>0</v>
      </c>
      <c r="G368" s="98">
        <f ca="1"/>
        <v>0</v>
      </c>
      <c r="H368" s="98">
        <f ca="1"/>
        <v>0</v>
      </c>
      <c r="I368" s="98">
        <f ca="1"/>
        <v>0</v>
      </c>
      <c r="J368" s="98">
        <f ca="1"/>
        <v>0</v>
      </c>
      <c r="L368" s="201"/>
      <c r="M368" s="201"/>
      <c r="S368" s="89" t="str">
        <f t="shared" ca="1" si="27"/>
        <v/>
      </c>
      <c r="U368" s="89" t="str">
        <f t="shared" ca="1" si="26"/>
        <v/>
      </c>
      <c r="V368" s="88">
        <f t="shared" ca="1" si="26"/>
        <v>0</v>
      </c>
      <c r="W368" s="88" t="str">
        <f t="shared" ca="1" si="26"/>
        <v/>
      </c>
      <c r="X368" s="88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98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98" t="str">
        <f ca="1"/>
        <v/>
      </c>
      <c r="B369" s="98">
        <f ca="1"/>
        <v>0</v>
      </c>
      <c r="C369" s="98" t="str">
        <f ca="1"/>
        <v/>
      </c>
      <c r="D369" s="98">
        <f ca="1"/>
        <v>0</v>
      </c>
      <c r="E369" s="98">
        <f ca="1"/>
        <v>0</v>
      </c>
      <c r="F369" s="98">
        <f ca="1"/>
        <v>0</v>
      </c>
      <c r="G369" s="98">
        <f ca="1"/>
        <v>0</v>
      </c>
      <c r="H369" s="98">
        <f ca="1"/>
        <v>0</v>
      </c>
      <c r="I369" s="98">
        <f ca="1"/>
        <v>0</v>
      </c>
      <c r="J369" s="98">
        <f ca="1"/>
        <v>0</v>
      </c>
      <c r="L369" s="201"/>
      <c r="M369" s="201"/>
      <c r="S369" s="89" t="str">
        <f t="shared" ca="1" si="27"/>
        <v/>
      </c>
      <c r="U369" s="89" t="str">
        <f t="shared" ca="1" si="26"/>
        <v/>
      </c>
      <c r="V369" s="88">
        <f t="shared" ca="1" si="26"/>
        <v>0</v>
      </c>
      <c r="W369" s="88" t="str">
        <f t="shared" ca="1" si="26"/>
        <v/>
      </c>
      <c r="X369" s="88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98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98" t="str">
        <f ca="1"/>
        <v/>
      </c>
      <c r="B370" s="98">
        <f ca="1"/>
        <v>0</v>
      </c>
      <c r="C370" s="98" t="str">
        <f ca="1"/>
        <v/>
      </c>
      <c r="D370" s="98">
        <f ca="1"/>
        <v>0</v>
      </c>
      <c r="E370" s="98">
        <f ca="1"/>
        <v>0</v>
      </c>
      <c r="F370" s="98">
        <f ca="1"/>
        <v>0</v>
      </c>
      <c r="G370" s="98">
        <f ca="1"/>
        <v>0</v>
      </c>
      <c r="H370" s="98">
        <f ca="1"/>
        <v>0</v>
      </c>
      <c r="I370" s="98">
        <f ca="1"/>
        <v>0</v>
      </c>
      <c r="J370" s="98">
        <f ca="1"/>
        <v>0</v>
      </c>
      <c r="L370" s="201"/>
      <c r="M370" s="201"/>
      <c r="S370" s="89" t="str">
        <f t="shared" ca="1" si="27"/>
        <v/>
      </c>
      <c r="U370" s="89" t="str">
        <f t="shared" ca="1" si="26"/>
        <v/>
      </c>
      <c r="V370" s="88">
        <f t="shared" ca="1" si="26"/>
        <v>0</v>
      </c>
      <c r="W370" s="88" t="str">
        <f t="shared" ca="1" si="26"/>
        <v/>
      </c>
      <c r="X370" s="88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98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98" t="str">
        <f ca="1"/>
        <v/>
      </c>
      <c r="B371" s="98">
        <f ca="1"/>
        <v>0</v>
      </c>
      <c r="C371" s="98" t="str">
        <f ca="1"/>
        <v/>
      </c>
      <c r="D371" s="98">
        <f ca="1"/>
        <v>0</v>
      </c>
      <c r="E371" s="98">
        <f ca="1"/>
        <v>0</v>
      </c>
      <c r="F371" s="98">
        <f ca="1"/>
        <v>0</v>
      </c>
      <c r="G371" s="98">
        <f ca="1"/>
        <v>0</v>
      </c>
      <c r="H371" s="98">
        <f ca="1"/>
        <v>0</v>
      </c>
      <c r="I371" s="98">
        <f ca="1"/>
        <v>0</v>
      </c>
      <c r="J371" s="98">
        <f ca="1"/>
        <v>0</v>
      </c>
      <c r="L371" s="201"/>
      <c r="M371" s="201"/>
      <c r="S371" s="89" t="str">
        <f t="shared" ca="1" si="27"/>
        <v/>
      </c>
      <c r="U371" s="89" t="str">
        <f t="shared" ca="1" si="26"/>
        <v/>
      </c>
      <c r="V371" s="88">
        <f t="shared" ca="1" si="26"/>
        <v>0</v>
      </c>
      <c r="W371" s="88" t="str">
        <f t="shared" ca="1" si="26"/>
        <v/>
      </c>
      <c r="X371" s="88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98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98" t="str">
        <f ca="1"/>
        <v/>
      </c>
      <c r="B372" s="98">
        <f ca="1"/>
        <v>0</v>
      </c>
      <c r="C372" s="98" t="str">
        <f ca="1"/>
        <v/>
      </c>
      <c r="D372" s="98">
        <f ca="1"/>
        <v>0</v>
      </c>
      <c r="E372" s="98">
        <f ca="1"/>
        <v>0</v>
      </c>
      <c r="F372" s="98">
        <f ca="1"/>
        <v>0</v>
      </c>
      <c r="G372" s="98">
        <f ca="1"/>
        <v>0</v>
      </c>
      <c r="H372" s="98">
        <f ca="1"/>
        <v>0</v>
      </c>
      <c r="I372" s="98">
        <f ca="1"/>
        <v>0</v>
      </c>
      <c r="J372" s="98">
        <f ca="1"/>
        <v>0</v>
      </c>
      <c r="L372" s="201"/>
      <c r="M372" s="201"/>
      <c r="S372" s="89" t="str">
        <f t="shared" ca="1" si="27"/>
        <v/>
      </c>
      <c r="U372" s="89" t="str">
        <f t="shared" ca="1" si="26"/>
        <v/>
      </c>
      <c r="V372" s="88">
        <f t="shared" ca="1" si="26"/>
        <v>0</v>
      </c>
      <c r="W372" s="88" t="str">
        <f t="shared" ca="1" si="26"/>
        <v/>
      </c>
      <c r="X372" s="88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98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98" t="str">
        <f ca="1"/>
        <v/>
      </c>
      <c r="B373" s="98">
        <f ca="1"/>
        <v>0</v>
      </c>
      <c r="C373" s="98" t="str">
        <f ca="1"/>
        <v/>
      </c>
      <c r="D373" s="98">
        <f ca="1"/>
        <v>0</v>
      </c>
      <c r="E373" s="98">
        <f ca="1"/>
        <v>0</v>
      </c>
      <c r="F373" s="98">
        <f ca="1"/>
        <v>0</v>
      </c>
      <c r="G373" s="98">
        <f ca="1"/>
        <v>0</v>
      </c>
      <c r="H373" s="98">
        <f ca="1"/>
        <v>0</v>
      </c>
      <c r="I373" s="98">
        <f ca="1"/>
        <v>0</v>
      </c>
      <c r="J373" s="98">
        <f ca="1"/>
        <v>0</v>
      </c>
      <c r="L373" s="201"/>
      <c r="M373" s="201"/>
      <c r="S373" s="89" t="str">
        <f t="shared" ca="1" si="27"/>
        <v/>
      </c>
      <c r="U373" s="89" t="str">
        <f t="shared" ca="1" si="26"/>
        <v/>
      </c>
      <c r="V373" s="88">
        <f t="shared" ca="1" si="26"/>
        <v>0</v>
      </c>
      <c r="W373" s="88" t="str">
        <f t="shared" ca="1" si="26"/>
        <v/>
      </c>
      <c r="X373" s="88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98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98" t="str">
        <f ca="1"/>
        <v/>
      </c>
      <c r="B374" s="98">
        <f ca="1"/>
        <v>0</v>
      </c>
      <c r="C374" s="98" t="str">
        <f ca="1"/>
        <v/>
      </c>
      <c r="D374" s="98">
        <f ca="1"/>
        <v>0</v>
      </c>
      <c r="E374" s="98">
        <f ca="1"/>
        <v>0</v>
      </c>
      <c r="F374" s="98">
        <f ca="1"/>
        <v>0</v>
      </c>
      <c r="G374" s="98">
        <f ca="1"/>
        <v>0</v>
      </c>
      <c r="H374" s="98">
        <f ca="1"/>
        <v>0</v>
      </c>
      <c r="I374" s="98">
        <f ca="1"/>
        <v>0</v>
      </c>
      <c r="J374" s="98">
        <f ca="1"/>
        <v>0</v>
      </c>
      <c r="L374" s="201"/>
      <c r="M374" s="201"/>
      <c r="S374" s="89" t="str">
        <f t="shared" ca="1" si="27"/>
        <v/>
      </c>
      <c r="U374" s="89" t="str">
        <f t="shared" ca="1" si="26"/>
        <v/>
      </c>
      <c r="V374" s="88">
        <f t="shared" ca="1" si="26"/>
        <v>0</v>
      </c>
      <c r="W374" s="88" t="str">
        <f t="shared" ca="1" si="26"/>
        <v/>
      </c>
      <c r="X374" s="88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98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98" t="str">
        <f ca="1"/>
        <v/>
      </c>
      <c r="B375" s="98">
        <f ca="1"/>
        <v>0</v>
      </c>
      <c r="C375" s="98" t="str">
        <f ca="1"/>
        <v/>
      </c>
      <c r="D375" s="98">
        <f ca="1"/>
        <v>0</v>
      </c>
      <c r="E375" s="98">
        <f ca="1"/>
        <v>0</v>
      </c>
      <c r="F375" s="98">
        <f ca="1"/>
        <v>0</v>
      </c>
      <c r="G375" s="98">
        <f ca="1"/>
        <v>0</v>
      </c>
      <c r="H375" s="98">
        <f ca="1"/>
        <v>0</v>
      </c>
      <c r="I375" s="98">
        <f ca="1"/>
        <v>0</v>
      </c>
      <c r="J375" s="98">
        <f ca="1"/>
        <v>0</v>
      </c>
      <c r="L375" s="201"/>
      <c r="M375" s="201"/>
      <c r="S375" s="89" t="str">
        <f t="shared" ca="1" si="27"/>
        <v/>
      </c>
      <c r="U375" s="89" t="str">
        <f t="shared" ca="1" si="26"/>
        <v/>
      </c>
      <c r="V375" s="88">
        <f t="shared" ca="1" si="26"/>
        <v>0</v>
      </c>
      <c r="W375" s="88" t="str">
        <f t="shared" ca="1" si="26"/>
        <v/>
      </c>
      <c r="X375" s="88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98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98" t="str">
        <f ca="1"/>
        <v/>
      </c>
      <c r="B376" s="98">
        <f ca="1"/>
        <v>0</v>
      </c>
      <c r="C376" s="98" t="str">
        <f ca="1"/>
        <v/>
      </c>
      <c r="D376" s="98">
        <f ca="1"/>
        <v>0</v>
      </c>
      <c r="E376" s="98">
        <f ca="1"/>
        <v>0</v>
      </c>
      <c r="F376" s="98">
        <f ca="1"/>
        <v>0</v>
      </c>
      <c r="G376" s="98">
        <f ca="1"/>
        <v>0</v>
      </c>
      <c r="H376" s="98">
        <f ca="1"/>
        <v>0</v>
      </c>
      <c r="I376" s="98">
        <f ca="1"/>
        <v>0</v>
      </c>
      <c r="J376" s="98">
        <f ca="1"/>
        <v>0</v>
      </c>
      <c r="L376" s="201"/>
      <c r="M376" s="201"/>
      <c r="S376" s="89" t="str">
        <f t="shared" ca="1" si="27"/>
        <v/>
      </c>
      <c r="U376" s="89" t="str">
        <f t="shared" ca="1" si="26"/>
        <v/>
      </c>
      <c r="V376" s="88">
        <f t="shared" ca="1" si="26"/>
        <v>0</v>
      </c>
      <c r="W376" s="88" t="str">
        <f t="shared" ca="1" si="26"/>
        <v/>
      </c>
      <c r="X376" s="88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98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98" t="str">
        <f ca="1"/>
        <v/>
      </c>
      <c r="B377" s="98">
        <f ca="1"/>
        <v>0</v>
      </c>
      <c r="C377" s="98" t="str">
        <f ca="1"/>
        <v/>
      </c>
      <c r="D377" s="98">
        <f ca="1"/>
        <v>0</v>
      </c>
      <c r="E377" s="98">
        <f ca="1"/>
        <v>0</v>
      </c>
      <c r="F377" s="98">
        <f ca="1"/>
        <v>0</v>
      </c>
      <c r="G377" s="98">
        <f ca="1"/>
        <v>0</v>
      </c>
      <c r="H377" s="98">
        <f ca="1"/>
        <v>0</v>
      </c>
      <c r="I377" s="98">
        <f ca="1"/>
        <v>0</v>
      </c>
      <c r="J377" s="98">
        <f ca="1"/>
        <v>0</v>
      </c>
      <c r="L377" s="201"/>
      <c r="M377" s="201"/>
      <c r="S377" s="89" t="str">
        <f t="shared" ca="1" si="27"/>
        <v/>
      </c>
      <c r="U377" s="89" t="str">
        <f t="shared" ca="1" si="26"/>
        <v/>
      </c>
      <c r="V377" s="88">
        <f t="shared" ca="1" si="26"/>
        <v>0</v>
      </c>
      <c r="W377" s="88" t="str">
        <f t="shared" ca="1" si="26"/>
        <v/>
      </c>
      <c r="X377" s="88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98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98" t="str">
        <f ca="1"/>
        <v/>
      </c>
      <c r="B378" s="98">
        <f ca="1"/>
        <v>0</v>
      </c>
      <c r="C378" s="98" t="str">
        <f ca="1"/>
        <v/>
      </c>
      <c r="D378" s="98">
        <f ca="1"/>
        <v>0</v>
      </c>
      <c r="E378" s="98">
        <f ca="1"/>
        <v>0</v>
      </c>
      <c r="F378" s="98">
        <f ca="1"/>
        <v>0</v>
      </c>
      <c r="G378" s="98">
        <f ca="1"/>
        <v>0</v>
      </c>
      <c r="H378" s="98">
        <f ca="1"/>
        <v>0</v>
      </c>
      <c r="I378" s="98">
        <f ca="1"/>
        <v>0</v>
      </c>
      <c r="J378" s="98">
        <f ca="1"/>
        <v>0</v>
      </c>
      <c r="L378" s="201"/>
      <c r="M378" s="201"/>
      <c r="S378" s="89" t="str">
        <f t="shared" ca="1" si="27"/>
        <v/>
      </c>
      <c r="U378" s="89" t="str">
        <f t="shared" ca="1" si="26"/>
        <v/>
      </c>
      <c r="V378" s="88">
        <f t="shared" ca="1" si="26"/>
        <v>0</v>
      </c>
      <c r="W378" s="88" t="str">
        <f t="shared" ca="1" si="26"/>
        <v/>
      </c>
      <c r="X378" s="88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98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98" t="str">
        <f ca="1"/>
        <v/>
      </c>
      <c r="B379" s="98">
        <f ca="1"/>
        <v>0</v>
      </c>
      <c r="C379" s="98" t="str">
        <f ca="1"/>
        <v/>
      </c>
      <c r="D379" s="98">
        <f ca="1"/>
        <v>0</v>
      </c>
      <c r="E379" s="98">
        <f ca="1"/>
        <v>0</v>
      </c>
      <c r="F379" s="98">
        <f ca="1"/>
        <v>0</v>
      </c>
      <c r="G379" s="98">
        <f ca="1"/>
        <v>0</v>
      </c>
      <c r="H379" s="98">
        <f ca="1"/>
        <v>0</v>
      </c>
      <c r="I379" s="98">
        <f ca="1"/>
        <v>0</v>
      </c>
      <c r="J379" s="98">
        <f ca="1"/>
        <v>0</v>
      </c>
      <c r="L379" s="201"/>
      <c r="M379" s="201"/>
      <c r="S379" s="89" t="str">
        <f t="shared" ca="1" si="27"/>
        <v/>
      </c>
      <c r="U379" s="89" t="str">
        <f t="shared" ca="1" si="26"/>
        <v/>
      </c>
      <c r="V379" s="88">
        <f t="shared" ca="1" si="26"/>
        <v>0</v>
      </c>
      <c r="W379" s="88" t="str">
        <f t="shared" ca="1" si="26"/>
        <v/>
      </c>
      <c r="X379" s="88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98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98" t="str">
        <f ca="1"/>
        <v/>
      </c>
      <c r="B380" s="98">
        <f ca="1"/>
        <v>0</v>
      </c>
      <c r="C380" s="98" t="str">
        <f ca="1"/>
        <v/>
      </c>
      <c r="D380" s="98">
        <f ca="1"/>
        <v>0</v>
      </c>
      <c r="E380" s="98">
        <f ca="1"/>
        <v>0</v>
      </c>
      <c r="F380" s="98">
        <f ca="1"/>
        <v>0</v>
      </c>
      <c r="G380" s="98">
        <f ca="1"/>
        <v>0</v>
      </c>
      <c r="H380" s="98">
        <f ca="1"/>
        <v>0</v>
      </c>
      <c r="I380" s="98">
        <f ca="1"/>
        <v>0</v>
      </c>
      <c r="J380" s="98">
        <f ca="1"/>
        <v>0</v>
      </c>
      <c r="L380" s="201"/>
      <c r="M380" s="201"/>
      <c r="S380" s="89" t="str">
        <f t="shared" ca="1" si="27"/>
        <v/>
      </c>
      <c r="U380" s="89" t="str">
        <f t="shared" ca="1" si="26"/>
        <v/>
      </c>
      <c r="V380" s="88">
        <f t="shared" ca="1" si="26"/>
        <v>0</v>
      </c>
      <c r="W380" s="88" t="str">
        <f t="shared" ca="1" si="26"/>
        <v/>
      </c>
      <c r="X380" s="88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98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98" t="str">
        <f ca="1"/>
        <v/>
      </c>
      <c r="B381" s="98">
        <f ca="1"/>
        <v>0</v>
      </c>
      <c r="C381" s="98" t="str">
        <f ca="1"/>
        <v/>
      </c>
      <c r="D381" s="98">
        <f ca="1"/>
        <v>0</v>
      </c>
      <c r="E381" s="98">
        <f ca="1"/>
        <v>0</v>
      </c>
      <c r="F381" s="98">
        <f ca="1"/>
        <v>0</v>
      </c>
      <c r="G381" s="98">
        <f ca="1"/>
        <v>0</v>
      </c>
      <c r="H381" s="98">
        <f ca="1"/>
        <v>0</v>
      </c>
      <c r="I381" s="98">
        <f ca="1"/>
        <v>0</v>
      </c>
      <c r="J381" s="98">
        <f ca="1"/>
        <v>0</v>
      </c>
      <c r="L381" s="201"/>
      <c r="M381" s="201"/>
      <c r="S381" s="89" t="str">
        <f t="shared" ca="1" si="27"/>
        <v/>
      </c>
      <c r="U381" s="89" t="str">
        <f t="shared" ca="1" si="26"/>
        <v/>
      </c>
      <c r="V381" s="88">
        <f t="shared" ca="1" si="26"/>
        <v>0</v>
      </c>
      <c r="W381" s="88" t="str">
        <f t="shared" ca="1" si="26"/>
        <v/>
      </c>
      <c r="X381" s="88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98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98" t="str">
        <f ca="1"/>
        <v/>
      </c>
      <c r="B382" s="98">
        <f ca="1"/>
        <v>0</v>
      </c>
      <c r="C382" s="98" t="str">
        <f ca="1"/>
        <v/>
      </c>
      <c r="D382" s="98">
        <f ca="1"/>
        <v>0</v>
      </c>
      <c r="E382" s="98">
        <f ca="1"/>
        <v>0</v>
      </c>
      <c r="F382" s="98">
        <f ca="1"/>
        <v>0</v>
      </c>
      <c r="G382" s="98">
        <f ca="1"/>
        <v>0</v>
      </c>
      <c r="H382" s="98">
        <f ca="1"/>
        <v>0</v>
      </c>
      <c r="I382" s="98">
        <f ca="1"/>
        <v>0</v>
      </c>
      <c r="J382" s="98">
        <f ca="1"/>
        <v>0</v>
      </c>
      <c r="L382" s="201"/>
      <c r="M382" s="201"/>
      <c r="S382" s="89" t="str">
        <f t="shared" ca="1" si="27"/>
        <v/>
      </c>
      <c r="U382" s="89" t="str">
        <f t="shared" ca="1" si="26"/>
        <v/>
      </c>
      <c r="V382" s="88">
        <f t="shared" ca="1" si="26"/>
        <v>0</v>
      </c>
      <c r="W382" s="88" t="str">
        <f t="shared" ca="1" si="26"/>
        <v/>
      </c>
      <c r="X382" s="88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98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98" t="str">
        <f ca="1"/>
        <v/>
      </c>
      <c r="B383" s="98">
        <f ca="1"/>
        <v>0</v>
      </c>
      <c r="C383" s="98" t="str">
        <f ca="1"/>
        <v/>
      </c>
      <c r="D383" s="98">
        <f ca="1"/>
        <v>0</v>
      </c>
      <c r="E383" s="98">
        <f ca="1"/>
        <v>0</v>
      </c>
      <c r="F383" s="98">
        <f ca="1"/>
        <v>0</v>
      </c>
      <c r="G383" s="98">
        <f ca="1"/>
        <v>0</v>
      </c>
      <c r="H383" s="98">
        <f ca="1"/>
        <v>0</v>
      </c>
      <c r="I383" s="98">
        <f ca="1"/>
        <v>0</v>
      </c>
      <c r="J383" s="98">
        <f ca="1"/>
        <v>0</v>
      </c>
      <c r="L383" s="201"/>
      <c r="M383" s="201"/>
      <c r="S383" s="89" t="str">
        <f t="shared" ca="1" si="27"/>
        <v/>
      </c>
      <c r="U383" s="89" t="str">
        <f t="shared" ca="1" si="26"/>
        <v/>
      </c>
      <c r="V383" s="88">
        <f t="shared" ca="1" si="26"/>
        <v>0</v>
      </c>
      <c r="W383" s="88" t="str">
        <f t="shared" ca="1" si="26"/>
        <v/>
      </c>
      <c r="X383" s="88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98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98" t="str">
        <f ca="1"/>
        <v/>
      </c>
      <c r="B384" s="98">
        <f ca="1"/>
        <v>0</v>
      </c>
      <c r="C384" s="98" t="str">
        <f ca="1"/>
        <v/>
      </c>
      <c r="D384" s="98">
        <f ca="1"/>
        <v>0</v>
      </c>
      <c r="E384" s="98">
        <f ca="1"/>
        <v>0</v>
      </c>
      <c r="F384" s="98">
        <f ca="1"/>
        <v>0</v>
      </c>
      <c r="G384" s="98">
        <f ca="1"/>
        <v>0</v>
      </c>
      <c r="H384" s="98">
        <f ca="1"/>
        <v>0</v>
      </c>
      <c r="I384" s="98">
        <f ca="1"/>
        <v>0</v>
      </c>
      <c r="J384" s="98">
        <f ca="1"/>
        <v>0</v>
      </c>
      <c r="L384" s="201"/>
      <c r="M384" s="201"/>
      <c r="S384" s="89" t="str">
        <f t="shared" ca="1" si="27"/>
        <v/>
      </c>
      <c r="U384" s="89" t="str">
        <f t="shared" ca="1" si="26"/>
        <v/>
      </c>
      <c r="V384" s="88">
        <f t="shared" ca="1" si="26"/>
        <v>0</v>
      </c>
      <c r="W384" s="88" t="str">
        <f t="shared" ca="1" si="26"/>
        <v/>
      </c>
      <c r="X384" s="88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98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98" t="str">
        <f ca="1"/>
        <v/>
      </c>
      <c r="B385" s="98">
        <f ca="1"/>
        <v>0</v>
      </c>
      <c r="C385" s="98" t="str">
        <f ca="1"/>
        <v/>
      </c>
      <c r="D385" s="98">
        <f ca="1"/>
        <v>0</v>
      </c>
      <c r="E385" s="98">
        <f ca="1"/>
        <v>0</v>
      </c>
      <c r="F385" s="98">
        <f ca="1"/>
        <v>0</v>
      </c>
      <c r="G385" s="98">
        <f ca="1"/>
        <v>0</v>
      </c>
      <c r="H385" s="98">
        <f ca="1"/>
        <v>0</v>
      </c>
      <c r="I385" s="98">
        <f ca="1"/>
        <v>0</v>
      </c>
      <c r="J385" s="98">
        <f ca="1"/>
        <v>0</v>
      </c>
      <c r="L385" s="201"/>
      <c r="M385" s="201"/>
      <c r="S385" s="89" t="str">
        <f t="shared" ca="1" si="27"/>
        <v/>
      </c>
      <c r="U385" s="89" t="str">
        <f t="shared" ca="1" si="26"/>
        <v/>
      </c>
      <c r="V385" s="88">
        <f t="shared" ca="1" si="26"/>
        <v>0</v>
      </c>
      <c r="W385" s="88" t="str">
        <f t="shared" ca="1" si="26"/>
        <v/>
      </c>
      <c r="X385" s="88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98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98" t="str">
        <f ca="1"/>
        <v/>
      </c>
      <c r="B386" s="98">
        <f ca="1"/>
        <v>0</v>
      </c>
      <c r="C386" s="98" t="str">
        <f ca="1"/>
        <v/>
      </c>
      <c r="D386" s="98">
        <f ca="1"/>
        <v>0</v>
      </c>
      <c r="E386" s="98">
        <f ca="1"/>
        <v>0</v>
      </c>
      <c r="F386" s="98">
        <f ca="1"/>
        <v>0</v>
      </c>
      <c r="G386" s="98">
        <f ca="1"/>
        <v>0</v>
      </c>
      <c r="H386" s="98">
        <f ca="1"/>
        <v>0</v>
      </c>
      <c r="I386" s="98">
        <f ca="1"/>
        <v>0</v>
      </c>
      <c r="J386" s="98">
        <f ca="1"/>
        <v>0</v>
      </c>
      <c r="L386" s="201"/>
      <c r="M386" s="201"/>
      <c r="S386" s="89" t="str">
        <f t="shared" ca="1" si="27"/>
        <v/>
      </c>
      <c r="U386" s="89" t="str">
        <f t="shared" ca="1" si="26"/>
        <v/>
      </c>
      <c r="V386" s="88">
        <f t="shared" ca="1" si="26"/>
        <v>0</v>
      </c>
      <c r="W386" s="88" t="str">
        <f t="shared" ca="1" si="26"/>
        <v/>
      </c>
      <c r="X386" s="88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98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98" t="str">
        <f ca="1"/>
        <v/>
      </c>
      <c r="B387" s="98">
        <f ca="1"/>
        <v>0</v>
      </c>
      <c r="C387" s="98" t="str">
        <f ca="1"/>
        <v/>
      </c>
      <c r="D387" s="98">
        <f ca="1"/>
        <v>0</v>
      </c>
      <c r="E387" s="98">
        <f ca="1"/>
        <v>0</v>
      </c>
      <c r="F387" s="98">
        <f ca="1"/>
        <v>0</v>
      </c>
      <c r="G387" s="98">
        <f ca="1"/>
        <v>0</v>
      </c>
      <c r="H387" s="98">
        <f ca="1"/>
        <v>0</v>
      </c>
      <c r="I387" s="98">
        <f ca="1"/>
        <v>0</v>
      </c>
      <c r="J387" s="98">
        <f ca="1"/>
        <v>0</v>
      </c>
      <c r="L387" s="201"/>
      <c r="M387" s="201"/>
      <c r="S387" s="89" t="str">
        <f t="shared" ca="1" si="27"/>
        <v/>
      </c>
      <c r="U387" s="89" t="str">
        <f t="shared" ca="1" si="26"/>
        <v/>
      </c>
      <c r="V387" s="88">
        <f t="shared" ca="1" si="26"/>
        <v>0</v>
      </c>
      <c r="W387" s="88" t="str">
        <f t="shared" ca="1" si="26"/>
        <v/>
      </c>
      <c r="X387" s="88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98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98" t="str">
        <f ca="1"/>
        <v/>
      </c>
      <c r="B388" s="98">
        <f ca="1"/>
        <v>0</v>
      </c>
      <c r="C388" s="98" t="str">
        <f ca="1"/>
        <v/>
      </c>
      <c r="D388" s="98">
        <f ca="1"/>
        <v>0</v>
      </c>
      <c r="E388" s="98">
        <f ca="1"/>
        <v>0</v>
      </c>
      <c r="F388" s="98">
        <f ca="1"/>
        <v>0</v>
      </c>
      <c r="G388" s="98">
        <f ca="1"/>
        <v>0</v>
      </c>
      <c r="H388" s="98">
        <f ca="1"/>
        <v>0</v>
      </c>
      <c r="I388" s="98">
        <f ca="1"/>
        <v>0</v>
      </c>
      <c r="J388" s="98">
        <f ca="1"/>
        <v>0</v>
      </c>
      <c r="L388" s="201"/>
      <c r="M388" s="201"/>
      <c r="S388" s="89" t="str">
        <f t="shared" ca="1" si="27"/>
        <v/>
      </c>
      <c r="U388" s="89" t="str">
        <f t="shared" ca="1" si="26"/>
        <v/>
      </c>
      <c r="V388" s="88">
        <f t="shared" ca="1" si="26"/>
        <v>0</v>
      </c>
      <c r="W388" s="88" t="str">
        <f t="shared" ca="1" si="26"/>
        <v/>
      </c>
      <c r="X388" s="88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98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98" t="str">
        <f ca="1"/>
        <v/>
      </c>
      <c r="B389" s="98">
        <f ca="1"/>
        <v>0</v>
      </c>
      <c r="C389" s="98" t="str">
        <f ca="1"/>
        <v/>
      </c>
      <c r="D389" s="98">
        <f ca="1"/>
        <v>0</v>
      </c>
      <c r="E389" s="98">
        <f ca="1"/>
        <v>0</v>
      </c>
      <c r="F389" s="98">
        <f ca="1"/>
        <v>0</v>
      </c>
      <c r="G389" s="98">
        <f ca="1"/>
        <v>0</v>
      </c>
      <c r="H389" s="98">
        <f ca="1"/>
        <v>0</v>
      </c>
      <c r="I389" s="98">
        <f ca="1"/>
        <v>0</v>
      </c>
      <c r="J389" s="98">
        <f ca="1"/>
        <v>0</v>
      </c>
      <c r="L389" s="201"/>
      <c r="M389" s="201"/>
      <c r="S389" s="89" t="str">
        <f t="shared" ca="1" si="27"/>
        <v/>
      </c>
      <c r="U389" s="89" t="str">
        <f t="shared" ca="1" si="26"/>
        <v/>
      </c>
      <c r="V389" s="88">
        <f t="shared" ca="1" si="26"/>
        <v>0</v>
      </c>
      <c r="W389" s="88" t="str">
        <f t="shared" ca="1" si="26"/>
        <v/>
      </c>
      <c r="X389" s="88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98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98" t="str">
        <f ca="1"/>
        <v/>
      </c>
      <c r="B390" s="98">
        <f ca="1"/>
        <v>0</v>
      </c>
      <c r="C390" s="98" t="str">
        <f ca="1"/>
        <v/>
      </c>
      <c r="D390" s="98">
        <f ca="1"/>
        <v>0</v>
      </c>
      <c r="E390" s="98">
        <f ca="1"/>
        <v>0</v>
      </c>
      <c r="F390" s="98">
        <f ca="1"/>
        <v>0</v>
      </c>
      <c r="G390" s="98">
        <f ca="1"/>
        <v>0</v>
      </c>
      <c r="H390" s="98">
        <f ca="1"/>
        <v>0</v>
      </c>
      <c r="I390" s="98">
        <f ca="1"/>
        <v>0</v>
      </c>
      <c r="J390" s="98">
        <f ca="1"/>
        <v>0</v>
      </c>
      <c r="L390" s="201"/>
      <c r="M390" s="201"/>
      <c r="S390" s="89" t="str">
        <f t="shared" ca="1" si="27"/>
        <v/>
      </c>
      <c r="U390" s="89" t="str">
        <f t="shared" ca="1" si="26"/>
        <v/>
      </c>
      <c r="V390" s="88">
        <f t="shared" ca="1" si="26"/>
        <v>0</v>
      </c>
      <c r="W390" s="88" t="str">
        <f t="shared" ca="1" si="26"/>
        <v/>
      </c>
      <c r="X390" s="88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98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98" t="str">
        <f ca="1"/>
        <v/>
      </c>
      <c r="B391" s="98">
        <f ca="1"/>
        <v>0</v>
      </c>
      <c r="C391" s="98" t="str">
        <f ca="1"/>
        <v/>
      </c>
      <c r="D391" s="98">
        <f ca="1"/>
        <v>0</v>
      </c>
      <c r="E391" s="98">
        <f ca="1"/>
        <v>0</v>
      </c>
      <c r="F391" s="98">
        <f ca="1"/>
        <v>0</v>
      </c>
      <c r="G391" s="98">
        <f ca="1"/>
        <v>0</v>
      </c>
      <c r="H391" s="98">
        <f ca="1"/>
        <v>0</v>
      </c>
      <c r="I391" s="98">
        <f ca="1"/>
        <v>0</v>
      </c>
      <c r="J391" s="98">
        <f ca="1"/>
        <v>0</v>
      </c>
      <c r="L391" s="201"/>
      <c r="M391" s="201"/>
      <c r="S391" s="89" t="str">
        <f t="shared" ca="1" si="27"/>
        <v/>
      </c>
      <c r="U391" s="89" t="str">
        <f t="shared" ca="1" si="26"/>
        <v/>
      </c>
      <c r="V391" s="88">
        <f t="shared" ca="1" si="26"/>
        <v>0</v>
      </c>
      <c r="W391" s="88" t="str">
        <f t="shared" ca="1" si="26"/>
        <v/>
      </c>
      <c r="X391" s="88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98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98" t="str">
        <f ca="1"/>
        <v/>
      </c>
      <c r="B392" s="98">
        <f ca="1"/>
        <v>0</v>
      </c>
      <c r="C392" s="98" t="str">
        <f ca="1"/>
        <v/>
      </c>
      <c r="D392" s="98">
        <f ca="1"/>
        <v>0</v>
      </c>
      <c r="E392" s="98">
        <f ca="1"/>
        <v>0</v>
      </c>
      <c r="F392" s="98">
        <f ca="1"/>
        <v>0</v>
      </c>
      <c r="G392" s="98">
        <f ca="1"/>
        <v>0</v>
      </c>
      <c r="H392" s="98">
        <f ca="1"/>
        <v>0</v>
      </c>
      <c r="I392" s="98">
        <f ca="1"/>
        <v>0</v>
      </c>
      <c r="J392" s="98">
        <f ca="1"/>
        <v>0</v>
      </c>
      <c r="L392" s="201"/>
      <c r="M392" s="201"/>
      <c r="S392" s="89" t="str">
        <f t="shared" ca="1" si="27"/>
        <v/>
      </c>
      <c r="U392" s="89" t="str">
        <f t="shared" ca="1" si="26"/>
        <v/>
      </c>
      <c r="V392" s="88">
        <f t="shared" ca="1" si="26"/>
        <v>0</v>
      </c>
      <c r="W392" s="88" t="str">
        <f t="shared" ca="1" si="26"/>
        <v/>
      </c>
      <c r="X392" s="88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98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98" t="str">
        <f ca="1"/>
        <v/>
      </c>
      <c r="B393" s="98">
        <f ca="1"/>
        <v>0</v>
      </c>
      <c r="C393" s="98" t="str">
        <f ca="1"/>
        <v/>
      </c>
      <c r="D393" s="98">
        <f ca="1"/>
        <v>0</v>
      </c>
      <c r="E393" s="98">
        <f ca="1"/>
        <v>0</v>
      </c>
      <c r="F393" s="98">
        <f ca="1"/>
        <v>0</v>
      </c>
      <c r="G393" s="98">
        <f ca="1"/>
        <v>0</v>
      </c>
      <c r="H393" s="98">
        <f ca="1"/>
        <v>0</v>
      </c>
      <c r="I393" s="98">
        <f ca="1"/>
        <v>0</v>
      </c>
      <c r="J393" s="98">
        <f ca="1"/>
        <v>0</v>
      </c>
      <c r="L393" s="201"/>
      <c r="M393" s="201"/>
      <c r="S393" s="89" t="str">
        <f t="shared" ca="1" si="27"/>
        <v/>
      </c>
      <c r="U393" s="89" t="str">
        <f t="shared" ca="1" si="26"/>
        <v/>
      </c>
      <c r="V393" s="88">
        <f t="shared" ca="1" si="26"/>
        <v>0</v>
      </c>
      <c r="W393" s="88" t="str">
        <f t="shared" ca="1" si="26"/>
        <v/>
      </c>
      <c r="X393" s="88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98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98" t="str">
        <f ca="1"/>
        <v/>
      </c>
      <c r="B394" s="98">
        <f ca="1"/>
        <v>0</v>
      </c>
      <c r="C394" s="98" t="str">
        <f ca="1"/>
        <v/>
      </c>
      <c r="D394" s="98">
        <f ca="1"/>
        <v>0</v>
      </c>
      <c r="E394" s="98">
        <f ca="1"/>
        <v>0</v>
      </c>
      <c r="F394" s="98">
        <f ca="1"/>
        <v>0</v>
      </c>
      <c r="G394" s="98">
        <f ca="1"/>
        <v>0</v>
      </c>
      <c r="H394" s="98">
        <f ca="1"/>
        <v>0</v>
      </c>
      <c r="I394" s="98">
        <f ca="1"/>
        <v>0</v>
      </c>
      <c r="J394" s="98">
        <f ca="1"/>
        <v>0</v>
      </c>
      <c r="L394" s="201"/>
      <c r="M394" s="201"/>
      <c r="S394" s="89" t="str">
        <f t="shared" ca="1" si="27"/>
        <v/>
      </c>
      <c r="U394" s="89" t="str">
        <f t="shared" ca="1" si="26"/>
        <v/>
      </c>
      <c r="V394" s="88">
        <f t="shared" ca="1" si="26"/>
        <v>0</v>
      </c>
      <c r="W394" s="88" t="str">
        <f t="shared" ca="1" si="26"/>
        <v/>
      </c>
      <c r="X394" s="88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98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98" t="str">
        <f ca="1"/>
        <v/>
      </c>
      <c r="B395" s="98">
        <f ca="1"/>
        <v>0</v>
      </c>
      <c r="C395" s="98" t="str">
        <f ca="1"/>
        <v/>
      </c>
      <c r="D395" s="98">
        <f ca="1"/>
        <v>0</v>
      </c>
      <c r="E395" s="98">
        <f ca="1"/>
        <v>0</v>
      </c>
      <c r="F395" s="98">
        <f ca="1"/>
        <v>0</v>
      </c>
      <c r="G395" s="98">
        <f ca="1"/>
        <v>0</v>
      </c>
      <c r="H395" s="98">
        <f ca="1"/>
        <v>0</v>
      </c>
      <c r="I395" s="98">
        <f ca="1"/>
        <v>0</v>
      </c>
      <c r="J395" s="98">
        <f ca="1"/>
        <v>0</v>
      </c>
      <c r="L395" s="201"/>
      <c r="M395" s="201"/>
      <c r="S395" s="89" t="str">
        <f t="shared" ca="1" si="27"/>
        <v/>
      </c>
      <c r="U395" s="89" t="str">
        <f t="shared" ref="U395:W448" ca="1" si="31">IFERROR(A395,"")</f>
        <v/>
      </c>
      <c r="V395" s="88">
        <f t="shared" ca="1" si="31"/>
        <v>0</v>
      </c>
      <c r="W395" s="88" t="str">
        <f t="shared" ca="1" si="31"/>
        <v/>
      </c>
      <c r="X395" s="88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98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98" t="str">
        <f ca="1"/>
        <v/>
      </c>
      <c r="B396" s="98">
        <f ca="1"/>
        <v>0</v>
      </c>
      <c r="C396" s="98" t="str">
        <f ca="1"/>
        <v/>
      </c>
      <c r="D396" s="98">
        <f ca="1"/>
        <v>0</v>
      </c>
      <c r="E396" s="98">
        <f ca="1"/>
        <v>0</v>
      </c>
      <c r="F396" s="98">
        <f ca="1"/>
        <v>0</v>
      </c>
      <c r="G396" s="98">
        <f ca="1"/>
        <v>0</v>
      </c>
      <c r="H396" s="98">
        <f ca="1"/>
        <v>0</v>
      </c>
      <c r="I396" s="98">
        <f ca="1"/>
        <v>0</v>
      </c>
      <c r="J396" s="98">
        <f ca="1"/>
        <v>0</v>
      </c>
      <c r="L396" s="201"/>
      <c r="M396" s="201"/>
      <c r="S396" s="89" t="str">
        <f t="shared" ref="S396:S459" ca="1" si="32">IFERROR(A396,"")</f>
        <v/>
      </c>
      <c r="U396" s="89" t="str">
        <f t="shared" ca="1" si="31"/>
        <v/>
      </c>
      <c r="V396" s="88">
        <f t="shared" ca="1" si="31"/>
        <v>0</v>
      </c>
      <c r="W396" s="88" t="str">
        <f t="shared" ca="1" si="31"/>
        <v/>
      </c>
      <c r="X396" s="88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98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98" t="str">
        <f ca="1"/>
        <v/>
      </c>
      <c r="B397" s="98">
        <f ca="1"/>
        <v>0</v>
      </c>
      <c r="C397" s="98" t="str">
        <f ca="1"/>
        <v/>
      </c>
      <c r="D397" s="98">
        <f ca="1"/>
        <v>0</v>
      </c>
      <c r="E397" s="98">
        <f ca="1"/>
        <v>0</v>
      </c>
      <c r="F397" s="98">
        <f ca="1"/>
        <v>0</v>
      </c>
      <c r="G397" s="98">
        <f ca="1"/>
        <v>0</v>
      </c>
      <c r="H397" s="98">
        <f ca="1"/>
        <v>0</v>
      </c>
      <c r="I397" s="98">
        <f ca="1"/>
        <v>0</v>
      </c>
      <c r="J397" s="98">
        <f ca="1"/>
        <v>0</v>
      </c>
      <c r="L397" s="201"/>
      <c r="M397" s="201"/>
      <c r="S397" s="89" t="str">
        <f t="shared" ca="1" si="32"/>
        <v/>
      </c>
      <c r="U397" s="89" t="str">
        <f t="shared" ca="1" si="31"/>
        <v/>
      </c>
      <c r="V397" s="88">
        <f t="shared" ca="1" si="31"/>
        <v>0</v>
      </c>
      <c r="W397" s="88" t="str">
        <f t="shared" ca="1" si="31"/>
        <v/>
      </c>
      <c r="X397" s="88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98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98" t="str">
        <f ca="1"/>
        <v/>
      </c>
      <c r="B398" s="98">
        <f ca="1"/>
        <v>0</v>
      </c>
      <c r="C398" s="98" t="str">
        <f ca="1"/>
        <v/>
      </c>
      <c r="D398" s="98">
        <f ca="1"/>
        <v>0</v>
      </c>
      <c r="E398" s="98">
        <f ca="1"/>
        <v>0</v>
      </c>
      <c r="F398" s="98">
        <f ca="1"/>
        <v>0</v>
      </c>
      <c r="G398" s="98">
        <f ca="1"/>
        <v>0</v>
      </c>
      <c r="H398" s="98">
        <f ca="1"/>
        <v>0</v>
      </c>
      <c r="I398" s="98">
        <f ca="1"/>
        <v>0</v>
      </c>
      <c r="J398" s="98">
        <f ca="1"/>
        <v>0</v>
      </c>
      <c r="L398" s="201"/>
      <c r="M398" s="201"/>
      <c r="S398" s="89" t="str">
        <f t="shared" ca="1" si="32"/>
        <v/>
      </c>
      <c r="U398" s="89" t="str">
        <f t="shared" ca="1" si="31"/>
        <v/>
      </c>
      <c r="V398" s="88">
        <f t="shared" ca="1" si="31"/>
        <v>0</v>
      </c>
      <c r="W398" s="88" t="str">
        <f t="shared" ca="1" si="31"/>
        <v/>
      </c>
      <c r="X398" s="88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98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98" t="str">
        <f ca="1"/>
        <v/>
      </c>
      <c r="B399" s="98">
        <f ca="1"/>
        <v>0</v>
      </c>
      <c r="C399" s="98" t="str">
        <f ca="1"/>
        <v/>
      </c>
      <c r="D399" s="98">
        <f ca="1"/>
        <v>0</v>
      </c>
      <c r="E399" s="98">
        <f ca="1"/>
        <v>0</v>
      </c>
      <c r="F399" s="98">
        <f ca="1"/>
        <v>0</v>
      </c>
      <c r="G399" s="98">
        <f ca="1"/>
        <v>0</v>
      </c>
      <c r="H399" s="98">
        <f ca="1"/>
        <v>0</v>
      </c>
      <c r="I399" s="98">
        <f ca="1"/>
        <v>0</v>
      </c>
      <c r="J399" s="98">
        <f ca="1"/>
        <v>0</v>
      </c>
      <c r="L399" s="201"/>
      <c r="M399" s="201"/>
      <c r="S399" s="89" t="str">
        <f t="shared" ca="1" si="32"/>
        <v/>
      </c>
      <c r="U399" s="89" t="str">
        <f t="shared" ca="1" si="31"/>
        <v/>
      </c>
      <c r="V399" s="88">
        <f t="shared" ca="1" si="31"/>
        <v>0</v>
      </c>
      <c r="W399" s="88" t="str">
        <f t="shared" ca="1" si="31"/>
        <v/>
      </c>
      <c r="X399" s="88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98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98" t="str">
        <f ca="1"/>
        <v/>
      </c>
      <c r="B400" s="98">
        <f ca="1"/>
        <v>0</v>
      </c>
      <c r="C400" s="98" t="str">
        <f ca="1"/>
        <v/>
      </c>
      <c r="D400" s="98">
        <f ca="1"/>
        <v>0</v>
      </c>
      <c r="E400" s="98">
        <f ca="1"/>
        <v>0</v>
      </c>
      <c r="F400" s="98">
        <f ca="1"/>
        <v>0</v>
      </c>
      <c r="G400" s="98">
        <f ca="1"/>
        <v>0</v>
      </c>
      <c r="H400" s="98">
        <f ca="1"/>
        <v>0</v>
      </c>
      <c r="I400" s="98">
        <f ca="1"/>
        <v>0</v>
      </c>
      <c r="J400" s="98">
        <f ca="1"/>
        <v>0</v>
      </c>
      <c r="L400" s="201"/>
      <c r="M400" s="201"/>
      <c r="S400" s="89" t="str">
        <f t="shared" ca="1" si="32"/>
        <v/>
      </c>
      <c r="U400" s="89" t="str">
        <f t="shared" ca="1" si="31"/>
        <v/>
      </c>
      <c r="V400" s="88">
        <f t="shared" ca="1" si="31"/>
        <v>0</v>
      </c>
      <c r="W400" s="88" t="str">
        <f t="shared" ca="1" si="31"/>
        <v/>
      </c>
      <c r="X400" s="88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98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98">
        <f ca="1"/>
        <v>0</v>
      </c>
      <c r="B401" s="98">
        <f ca="1"/>
        <v>0</v>
      </c>
      <c r="C401" s="98">
        <f ca="1"/>
        <v>0</v>
      </c>
      <c r="D401" s="98">
        <f ca="1"/>
        <v>0</v>
      </c>
      <c r="E401" s="98">
        <f ca="1"/>
        <v>0</v>
      </c>
      <c r="F401" s="98">
        <f ca="1"/>
        <v>0</v>
      </c>
      <c r="G401" s="98">
        <f ca="1"/>
        <v>0</v>
      </c>
      <c r="H401" s="98">
        <f ca="1"/>
        <v>0</v>
      </c>
      <c r="I401" s="98">
        <f ca="1"/>
        <v>0</v>
      </c>
      <c r="J401" s="98">
        <f ca="1"/>
        <v>0</v>
      </c>
      <c r="L401" s="201"/>
      <c r="M401" s="201"/>
      <c r="S401" s="89">
        <f t="shared" ca="1" si="32"/>
        <v>0</v>
      </c>
      <c r="U401" s="89">
        <f t="shared" ca="1" si="31"/>
        <v>0</v>
      </c>
      <c r="V401" s="88">
        <f t="shared" ca="1" si="31"/>
        <v>0</v>
      </c>
      <c r="W401" s="88">
        <f t="shared" ca="1" si="31"/>
        <v>0</v>
      </c>
      <c r="X401" s="88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98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98">
        <f ca="1"/>
        <v>0</v>
      </c>
      <c r="B402" s="98">
        <f ca="1"/>
        <v>0</v>
      </c>
      <c r="C402" s="98">
        <f ca="1"/>
        <v>0</v>
      </c>
      <c r="D402" s="98">
        <f ca="1"/>
        <v>0</v>
      </c>
      <c r="E402" s="98">
        <f ca="1"/>
        <v>0</v>
      </c>
      <c r="F402" s="98">
        <f ca="1"/>
        <v>0</v>
      </c>
      <c r="G402" s="98">
        <f ca="1"/>
        <v>0</v>
      </c>
      <c r="H402" s="98">
        <f ca="1"/>
        <v>0</v>
      </c>
      <c r="I402" s="98">
        <f ca="1"/>
        <v>0</v>
      </c>
      <c r="J402" s="98">
        <f ca="1"/>
        <v>0</v>
      </c>
      <c r="L402" s="201"/>
      <c r="M402" s="201"/>
      <c r="S402" s="89">
        <f t="shared" ca="1" si="32"/>
        <v>0</v>
      </c>
      <c r="U402" s="89">
        <f t="shared" ca="1" si="31"/>
        <v>0</v>
      </c>
      <c r="V402" s="88">
        <f t="shared" ca="1" si="31"/>
        <v>0</v>
      </c>
      <c r="W402" s="88">
        <f t="shared" ca="1" si="31"/>
        <v>0</v>
      </c>
      <c r="X402" s="88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98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98">
        <f ca="1"/>
        <v>0</v>
      </c>
      <c r="B403" s="98">
        <f ca="1"/>
        <v>0</v>
      </c>
      <c r="C403" s="98">
        <f ca="1"/>
        <v>0</v>
      </c>
      <c r="D403" s="98">
        <f ca="1"/>
        <v>0</v>
      </c>
      <c r="E403" s="98">
        <f ca="1"/>
        <v>0</v>
      </c>
      <c r="F403" s="98">
        <f ca="1"/>
        <v>0</v>
      </c>
      <c r="G403" s="98">
        <f ca="1"/>
        <v>0</v>
      </c>
      <c r="H403" s="98">
        <f ca="1"/>
        <v>0</v>
      </c>
      <c r="I403" s="98">
        <f ca="1"/>
        <v>0</v>
      </c>
      <c r="J403" s="98">
        <f ca="1"/>
        <v>0</v>
      </c>
      <c r="L403" s="201"/>
      <c r="M403" s="201"/>
      <c r="S403" s="89">
        <f t="shared" ca="1" si="32"/>
        <v>0</v>
      </c>
      <c r="U403" s="89">
        <f t="shared" ca="1" si="31"/>
        <v>0</v>
      </c>
      <c r="V403" s="88">
        <f t="shared" ca="1" si="31"/>
        <v>0</v>
      </c>
      <c r="W403" s="88">
        <f t="shared" ca="1" si="31"/>
        <v>0</v>
      </c>
      <c r="X403" s="88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98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98">
        <f ca="1"/>
        <v>0</v>
      </c>
      <c r="B404" s="98">
        <f ca="1"/>
        <v>0</v>
      </c>
      <c r="C404" s="98">
        <f ca="1"/>
        <v>0</v>
      </c>
      <c r="D404" s="98">
        <f ca="1"/>
        <v>0</v>
      </c>
      <c r="E404" s="98">
        <f ca="1"/>
        <v>0</v>
      </c>
      <c r="F404" s="98">
        <f ca="1"/>
        <v>0</v>
      </c>
      <c r="G404" s="98">
        <f ca="1"/>
        <v>0</v>
      </c>
      <c r="H404" s="98">
        <f ca="1"/>
        <v>0</v>
      </c>
      <c r="I404" s="98">
        <f ca="1"/>
        <v>0</v>
      </c>
      <c r="J404" s="98">
        <f ca="1"/>
        <v>0</v>
      </c>
      <c r="L404" s="201"/>
      <c r="M404" s="201"/>
      <c r="S404" s="89">
        <f t="shared" ca="1" si="32"/>
        <v>0</v>
      </c>
      <c r="U404" s="89">
        <f t="shared" ca="1" si="31"/>
        <v>0</v>
      </c>
      <c r="V404" s="88">
        <f t="shared" ca="1" si="31"/>
        <v>0</v>
      </c>
      <c r="W404" s="88">
        <f t="shared" ca="1" si="31"/>
        <v>0</v>
      </c>
      <c r="X404" s="88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98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98">
        <f ca="1"/>
        <v>0</v>
      </c>
      <c r="B405" s="98">
        <f ca="1"/>
        <v>0</v>
      </c>
      <c r="C405" s="98">
        <f ca="1"/>
        <v>0</v>
      </c>
      <c r="D405" s="98">
        <f ca="1"/>
        <v>0</v>
      </c>
      <c r="E405" s="98">
        <f ca="1"/>
        <v>0</v>
      </c>
      <c r="F405" s="98">
        <f ca="1"/>
        <v>0</v>
      </c>
      <c r="G405" s="98">
        <f ca="1"/>
        <v>0</v>
      </c>
      <c r="H405" s="98">
        <f ca="1"/>
        <v>0</v>
      </c>
      <c r="I405" s="98">
        <f ca="1"/>
        <v>0</v>
      </c>
      <c r="J405" s="98">
        <f ca="1"/>
        <v>0</v>
      </c>
      <c r="L405" s="201"/>
      <c r="M405" s="201"/>
      <c r="S405" s="89">
        <f t="shared" ca="1" si="32"/>
        <v>0</v>
      </c>
      <c r="U405" s="89">
        <f t="shared" ca="1" si="31"/>
        <v>0</v>
      </c>
      <c r="V405" s="88">
        <f t="shared" ca="1" si="31"/>
        <v>0</v>
      </c>
      <c r="W405" s="88">
        <f t="shared" ca="1" si="31"/>
        <v>0</v>
      </c>
      <c r="X405" s="88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98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98">
        <f ca="1"/>
        <v>0</v>
      </c>
      <c r="B406" s="98">
        <f ca="1"/>
        <v>0</v>
      </c>
      <c r="C406" s="98">
        <f ca="1"/>
        <v>0</v>
      </c>
      <c r="D406" s="98">
        <f ca="1"/>
        <v>0</v>
      </c>
      <c r="E406" s="98">
        <f ca="1"/>
        <v>0</v>
      </c>
      <c r="F406" s="98">
        <f ca="1"/>
        <v>0</v>
      </c>
      <c r="G406" s="98">
        <f ca="1"/>
        <v>0</v>
      </c>
      <c r="H406" s="98">
        <f ca="1"/>
        <v>0</v>
      </c>
      <c r="I406" s="98">
        <f ca="1"/>
        <v>0</v>
      </c>
      <c r="J406" s="98">
        <f ca="1"/>
        <v>0</v>
      </c>
      <c r="L406" s="201"/>
      <c r="M406" s="201"/>
      <c r="S406" s="89">
        <f t="shared" ca="1" si="32"/>
        <v>0</v>
      </c>
      <c r="U406" s="89">
        <f t="shared" ca="1" si="31"/>
        <v>0</v>
      </c>
      <c r="V406" s="88">
        <f t="shared" ca="1" si="31"/>
        <v>0</v>
      </c>
      <c r="W406" s="88">
        <f t="shared" ca="1" si="31"/>
        <v>0</v>
      </c>
      <c r="X406" s="88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98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98">
        <f ca="1"/>
        <v>0</v>
      </c>
      <c r="B407" s="98">
        <f ca="1"/>
        <v>0</v>
      </c>
      <c r="C407" s="98">
        <f ca="1"/>
        <v>0</v>
      </c>
      <c r="D407" s="98">
        <f ca="1"/>
        <v>0</v>
      </c>
      <c r="E407" s="98">
        <f ca="1"/>
        <v>0</v>
      </c>
      <c r="F407" s="98">
        <f ca="1"/>
        <v>0</v>
      </c>
      <c r="G407" s="98">
        <f ca="1"/>
        <v>0</v>
      </c>
      <c r="H407" s="98">
        <f ca="1"/>
        <v>0</v>
      </c>
      <c r="I407" s="98">
        <f ca="1"/>
        <v>0</v>
      </c>
      <c r="J407" s="98">
        <f ca="1"/>
        <v>0</v>
      </c>
      <c r="L407" s="201"/>
      <c r="M407" s="201"/>
      <c r="S407" s="89">
        <f t="shared" ca="1" si="32"/>
        <v>0</v>
      </c>
      <c r="U407" s="89">
        <f t="shared" ca="1" si="31"/>
        <v>0</v>
      </c>
      <c r="V407" s="88">
        <f t="shared" ca="1" si="31"/>
        <v>0</v>
      </c>
      <c r="W407" s="88">
        <f t="shared" ca="1" si="31"/>
        <v>0</v>
      </c>
      <c r="X407" s="88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98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98">
        <f ca="1"/>
        <v>0</v>
      </c>
      <c r="B408" s="98">
        <f ca="1"/>
        <v>0</v>
      </c>
      <c r="C408" s="98">
        <f ca="1"/>
        <v>0</v>
      </c>
      <c r="D408" s="98">
        <f ca="1"/>
        <v>0</v>
      </c>
      <c r="E408" s="98">
        <f ca="1"/>
        <v>0</v>
      </c>
      <c r="F408" s="98">
        <f ca="1"/>
        <v>0</v>
      </c>
      <c r="G408" s="98">
        <f ca="1"/>
        <v>0</v>
      </c>
      <c r="H408" s="98">
        <f ca="1"/>
        <v>0</v>
      </c>
      <c r="I408" s="98">
        <f ca="1"/>
        <v>0</v>
      </c>
      <c r="J408" s="98">
        <f ca="1"/>
        <v>0</v>
      </c>
      <c r="L408" s="201"/>
      <c r="M408" s="201"/>
      <c r="S408" s="89">
        <f t="shared" ca="1" si="32"/>
        <v>0</v>
      </c>
      <c r="U408" s="89">
        <f t="shared" ca="1" si="31"/>
        <v>0</v>
      </c>
      <c r="V408" s="88">
        <f t="shared" ca="1" si="31"/>
        <v>0</v>
      </c>
      <c r="W408" s="88">
        <f t="shared" ca="1" si="31"/>
        <v>0</v>
      </c>
      <c r="X408" s="88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98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98">
        <f ca="1"/>
        <v>0</v>
      </c>
      <c r="B409" s="98">
        <f ca="1"/>
        <v>0</v>
      </c>
      <c r="C409" s="98">
        <f ca="1"/>
        <v>0</v>
      </c>
      <c r="D409" s="98">
        <f ca="1"/>
        <v>0</v>
      </c>
      <c r="E409" s="98">
        <f ca="1"/>
        <v>0</v>
      </c>
      <c r="F409" s="98">
        <f ca="1"/>
        <v>0</v>
      </c>
      <c r="G409" s="98">
        <f ca="1"/>
        <v>0</v>
      </c>
      <c r="H409" s="98">
        <f ca="1"/>
        <v>0</v>
      </c>
      <c r="I409" s="98">
        <f ca="1"/>
        <v>0</v>
      </c>
      <c r="J409" s="98">
        <f ca="1"/>
        <v>0</v>
      </c>
      <c r="L409" s="201"/>
      <c r="M409" s="201"/>
      <c r="S409" s="89">
        <f t="shared" ca="1" si="32"/>
        <v>0</v>
      </c>
      <c r="U409" s="89">
        <f t="shared" ca="1" si="31"/>
        <v>0</v>
      </c>
      <c r="V409" s="88">
        <f t="shared" ca="1" si="31"/>
        <v>0</v>
      </c>
      <c r="W409" s="88">
        <f t="shared" ca="1" si="31"/>
        <v>0</v>
      </c>
      <c r="X409" s="88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98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98">
        <f ca="1"/>
        <v>0</v>
      </c>
      <c r="B410" s="98">
        <f ca="1"/>
        <v>0</v>
      </c>
      <c r="C410" s="98">
        <f ca="1"/>
        <v>0</v>
      </c>
      <c r="D410" s="98">
        <f ca="1"/>
        <v>0</v>
      </c>
      <c r="E410" s="98">
        <f ca="1"/>
        <v>0</v>
      </c>
      <c r="F410" s="98">
        <f ca="1"/>
        <v>0</v>
      </c>
      <c r="G410" s="98">
        <f ca="1"/>
        <v>0</v>
      </c>
      <c r="H410" s="98">
        <f ca="1"/>
        <v>0</v>
      </c>
      <c r="I410" s="98">
        <f ca="1"/>
        <v>0</v>
      </c>
      <c r="J410" s="98">
        <f ca="1"/>
        <v>0</v>
      </c>
      <c r="L410" s="201"/>
      <c r="M410" s="201"/>
      <c r="S410" s="89">
        <f t="shared" ca="1" si="32"/>
        <v>0</v>
      </c>
      <c r="U410" s="89">
        <f t="shared" ca="1" si="31"/>
        <v>0</v>
      </c>
      <c r="V410" s="88">
        <f t="shared" ca="1" si="31"/>
        <v>0</v>
      </c>
      <c r="W410" s="88">
        <f t="shared" ca="1" si="31"/>
        <v>0</v>
      </c>
      <c r="X410" s="88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98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98">
        <f ca="1"/>
        <v>0</v>
      </c>
      <c r="B411" s="98">
        <f ca="1"/>
        <v>0</v>
      </c>
      <c r="C411" s="98">
        <f ca="1"/>
        <v>0</v>
      </c>
      <c r="D411" s="98">
        <f ca="1"/>
        <v>0</v>
      </c>
      <c r="E411" s="98">
        <f ca="1"/>
        <v>0</v>
      </c>
      <c r="F411" s="98">
        <f ca="1"/>
        <v>0</v>
      </c>
      <c r="G411" s="98">
        <f ca="1"/>
        <v>0</v>
      </c>
      <c r="H411" s="98">
        <f ca="1"/>
        <v>0</v>
      </c>
      <c r="I411" s="98">
        <f ca="1"/>
        <v>0</v>
      </c>
      <c r="J411" s="98">
        <f ca="1"/>
        <v>0</v>
      </c>
      <c r="L411" s="201"/>
      <c r="M411" s="201"/>
      <c r="S411" s="89">
        <f t="shared" ca="1" si="32"/>
        <v>0</v>
      </c>
      <c r="U411" s="89">
        <f t="shared" ca="1" si="31"/>
        <v>0</v>
      </c>
      <c r="V411" s="88">
        <f t="shared" ca="1" si="31"/>
        <v>0</v>
      </c>
      <c r="W411" s="88">
        <f t="shared" ca="1" si="31"/>
        <v>0</v>
      </c>
      <c r="X411" s="88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98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98">
        <f ca="1"/>
        <v>0</v>
      </c>
      <c r="B412" s="98">
        <f ca="1"/>
        <v>0</v>
      </c>
      <c r="C412" s="98">
        <f ca="1"/>
        <v>0</v>
      </c>
      <c r="D412" s="98">
        <f ca="1"/>
        <v>0</v>
      </c>
      <c r="E412" s="98">
        <f ca="1"/>
        <v>0</v>
      </c>
      <c r="F412" s="98">
        <f ca="1"/>
        <v>0</v>
      </c>
      <c r="G412" s="98">
        <f ca="1"/>
        <v>0</v>
      </c>
      <c r="H412" s="98">
        <f ca="1"/>
        <v>0</v>
      </c>
      <c r="I412" s="98">
        <f ca="1"/>
        <v>0</v>
      </c>
      <c r="J412" s="98">
        <f ca="1"/>
        <v>0</v>
      </c>
      <c r="L412" s="201"/>
      <c r="M412" s="201"/>
      <c r="S412" s="89">
        <f t="shared" ca="1" si="32"/>
        <v>0</v>
      </c>
      <c r="U412" s="89">
        <f t="shared" ca="1" si="31"/>
        <v>0</v>
      </c>
      <c r="V412" s="88">
        <f t="shared" ca="1" si="31"/>
        <v>0</v>
      </c>
      <c r="W412" s="88">
        <f t="shared" ca="1" si="31"/>
        <v>0</v>
      </c>
      <c r="X412" s="88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98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98">
        <f ca="1"/>
        <v>0</v>
      </c>
      <c r="B413" s="98">
        <f ca="1"/>
        <v>0</v>
      </c>
      <c r="C413" s="98">
        <f ca="1"/>
        <v>0</v>
      </c>
      <c r="D413" s="98">
        <f ca="1"/>
        <v>0</v>
      </c>
      <c r="E413" s="98">
        <f ca="1"/>
        <v>0</v>
      </c>
      <c r="F413" s="98">
        <f ca="1"/>
        <v>0</v>
      </c>
      <c r="G413" s="98">
        <f ca="1"/>
        <v>0</v>
      </c>
      <c r="H413" s="98">
        <f ca="1"/>
        <v>0</v>
      </c>
      <c r="I413" s="98">
        <f ca="1"/>
        <v>0</v>
      </c>
      <c r="J413" s="98">
        <f ca="1"/>
        <v>0</v>
      </c>
      <c r="L413" s="201"/>
      <c r="M413" s="201"/>
      <c r="S413" s="89">
        <f t="shared" ca="1" si="32"/>
        <v>0</v>
      </c>
      <c r="U413" s="89">
        <f t="shared" ca="1" si="31"/>
        <v>0</v>
      </c>
      <c r="V413" s="88">
        <f t="shared" ca="1" si="31"/>
        <v>0</v>
      </c>
      <c r="W413" s="88">
        <f t="shared" ca="1" si="31"/>
        <v>0</v>
      </c>
      <c r="X413" s="88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98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98">
        <f ca="1"/>
        <v>0</v>
      </c>
      <c r="B414" s="98">
        <f ca="1"/>
        <v>0</v>
      </c>
      <c r="C414" s="98">
        <f ca="1"/>
        <v>0</v>
      </c>
      <c r="D414" s="98">
        <f ca="1"/>
        <v>0</v>
      </c>
      <c r="E414" s="98">
        <f ca="1"/>
        <v>0</v>
      </c>
      <c r="F414" s="98">
        <f ca="1"/>
        <v>0</v>
      </c>
      <c r="G414" s="98">
        <f ca="1"/>
        <v>0</v>
      </c>
      <c r="H414" s="98">
        <f ca="1"/>
        <v>0</v>
      </c>
      <c r="I414" s="98">
        <f ca="1"/>
        <v>0</v>
      </c>
      <c r="J414" s="98">
        <f ca="1"/>
        <v>0</v>
      </c>
      <c r="L414" s="201"/>
      <c r="M414" s="201"/>
      <c r="S414" s="89">
        <f t="shared" ca="1" si="32"/>
        <v>0</v>
      </c>
      <c r="U414" s="89">
        <f t="shared" ca="1" si="31"/>
        <v>0</v>
      </c>
      <c r="V414" s="88">
        <f t="shared" ca="1" si="31"/>
        <v>0</v>
      </c>
      <c r="W414" s="88">
        <f t="shared" ca="1" si="31"/>
        <v>0</v>
      </c>
      <c r="X414" s="88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98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98">
        <f ca="1"/>
        <v>0</v>
      </c>
      <c r="B415" s="98">
        <f ca="1"/>
        <v>0</v>
      </c>
      <c r="C415" s="98">
        <f ca="1"/>
        <v>0</v>
      </c>
      <c r="D415" s="98">
        <f ca="1"/>
        <v>0</v>
      </c>
      <c r="E415" s="98">
        <f ca="1"/>
        <v>0</v>
      </c>
      <c r="F415" s="98">
        <f ca="1"/>
        <v>0</v>
      </c>
      <c r="G415" s="98">
        <f ca="1"/>
        <v>0</v>
      </c>
      <c r="H415" s="98">
        <f ca="1"/>
        <v>0</v>
      </c>
      <c r="I415" s="98">
        <f ca="1"/>
        <v>0</v>
      </c>
      <c r="J415" s="98">
        <f ca="1"/>
        <v>0</v>
      </c>
      <c r="L415" s="201"/>
      <c r="M415" s="201"/>
      <c r="S415" s="89">
        <f t="shared" ca="1" si="32"/>
        <v>0</v>
      </c>
      <c r="U415" s="89">
        <f t="shared" ca="1" si="31"/>
        <v>0</v>
      </c>
      <c r="V415" s="88">
        <f t="shared" ca="1" si="31"/>
        <v>0</v>
      </c>
      <c r="W415" s="88">
        <f t="shared" ca="1" si="31"/>
        <v>0</v>
      </c>
      <c r="X415" s="88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98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98">
        <f ca="1"/>
        <v>0</v>
      </c>
      <c r="B416" s="98">
        <f ca="1"/>
        <v>0</v>
      </c>
      <c r="C416" s="98">
        <f ca="1"/>
        <v>0</v>
      </c>
      <c r="D416" s="98">
        <f ca="1"/>
        <v>0</v>
      </c>
      <c r="E416" s="98">
        <f ca="1"/>
        <v>0</v>
      </c>
      <c r="F416" s="98">
        <f ca="1"/>
        <v>0</v>
      </c>
      <c r="G416" s="98">
        <f ca="1"/>
        <v>0</v>
      </c>
      <c r="H416" s="98">
        <f ca="1"/>
        <v>0</v>
      </c>
      <c r="I416" s="98">
        <f ca="1"/>
        <v>0</v>
      </c>
      <c r="J416" s="98">
        <f ca="1"/>
        <v>0</v>
      </c>
      <c r="L416" s="201"/>
      <c r="M416" s="201"/>
      <c r="S416" s="89">
        <f t="shared" ca="1" si="32"/>
        <v>0</v>
      </c>
      <c r="U416" s="89">
        <f t="shared" ca="1" si="31"/>
        <v>0</v>
      </c>
      <c r="V416" s="88">
        <f t="shared" ca="1" si="31"/>
        <v>0</v>
      </c>
      <c r="W416" s="88">
        <f t="shared" ca="1" si="31"/>
        <v>0</v>
      </c>
      <c r="X416" s="88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98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98">
        <f ca="1"/>
        <v>0</v>
      </c>
      <c r="B417" s="98">
        <f ca="1"/>
        <v>0</v>
      </c>
      <c r="C417" s="98">
        <f ca="1"/>
        <v>0</v>
      </c>
      <c r="D417" s="98">
        <f ca="1"/>
        <v>0</v>
      </c>
      <c r="E417" s="98">
        <f ca="1"/>
        <v>0</v>
      </c>
      <c r="F417" s="98">
        <f ca="1"/>
        <v>0</v>
      </c>
      <c r="G417" s="98">
        <f ca="1"/>
        <v>0</v>
      </c>
      <c r="H417" s="98">
        <f ca="1"/>
        <v>0</v>
      </c>
      <c r="I417" s="98">
        <f ca="1"/>
        <v>0</v>
      </c>
      <c r="J417" s="98">
        <f ca="1"/>
        <v>0</v>
      </c>
      <c r="L417" s="201"/>
      <c r="M417" s="201"/>
      <c r="S417" s="89">
        <f t="shared" ca="1" si="32"/>
        <v>0</v>
      </c>
      <c r="U417" s="89">
        <f t="shared" ca="1" si="31"/>
        <v>0</v>
      </c>
      <c r="V417" s="88">
        <f t="shared" ca="1" si="31"/>
        <v>0</v>
      </c>
      <c r="W417" s="88">
        <f t="shared" ca="1" si="31"/>
        <v>0</v>
      </c>
      <c r="X417" s="88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98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98">
        <f ca="1"/>
        <v>0</v>
      </c>
      <c r="B418" s="98">
        <f ca="1"/>
        <v>0</v>
      </c>
      <c r="C418" s="98">
        <f ca="1"/>
        <v>0</v>
      </c>
      <c r="D418" s="98">
        <f ca="1"/>
        <v>0</v>
      </c>
      <c r="E418" s="98">
        <f ca="1"/>
        <v>0</v>
      </c>
      <c r="F418" s="98">
        <f ca="1"/>
        <v>0</v>
      </c>
      <c r="G418" s="98">
        <f ca="1"/>
        <v>0</v>
      </c>
      <c r="H418" s="98">
        <f ca="1"/>
        <v>0</v>
      </c>
      <c r="I418" s="98">
        <f ca="1"/>
        <v>0</v>
      </c>
      <c r="J418" s="98">
        <f ca="1"/>
        <v>0</v>
      </c>
      <c r="L418" s="201"/>
      <c r="M418" s="201"/>
      <c r="S418" s="89">
        <f t="shared" ca="1" si="32"/>
        <v>0</v>
      </c>
      <c r="U418" s="89">
        <f t="shared" ca="1" si="31"/>
        <v>0</v>
      </c>
      <c r="V418" s="88">
        <f t="shared" ca="1" si="31"/>
        <v>0</v>
      </c>
      <c r="W418" s="88">
        <f t="shared" ca="1" si="31"/>
        <v>0</v>
      </c>
      <c r="X418" s="88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98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98">
        <f ca="1"/>
        <v>0</v>
      </c>
      <c r="B419" s="98">
        <f ca="1"/>
        <v>0</v>
      </c>
      <c r="C419" s="98">
        <f ca="1"/>
        <v>0</v>
      </c>
      <c r="D419" s="98">
        <f ca="1"/>
        <v>0</v>
      </c>
      <c r="E419" s="98">
        <f ca="1"/>
        <v>0</v>
      </c>
      <c r="F419" s="98">
        <f ca="1"/>
        <v>0</v>
      </c>
      <c r="G419" s="98">
        <f ca="1"/>
        <v>0</v>
      </c>
      <c r="H419" s="98">
        <f ca="1"/>
        <v>0</v>
      </c>
      <c r="I419" s="98">
        <f ca="1"/>
        <v>0</v>
      </c>
      <c r="J419" s="98">
        <f ca="1"/>
        <v>0</v>
      </c>
      <c r="L419" s="201"/>
      <c r="M419" s="201"/>
      <c r="S419" s="89">
        <f t="shared" ca="1" si="32"/>
        <v>0</v>
      </c>
      <c r="U419" s="89">
        <f t="shared" ca="1" si="31"/>
        <v>0</v>
      </c>
      <c r="V419" s="88">
        <f t="shared" ca="1" si="31"/>
        <v>0</v>
      </c>
      <c r="W419" s="88">
        <f t="shared" ca="1" si="31"/>
        <v>0</v>
      </c>
      <c r="X419" s="88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98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98">
        <f ca="1"/>
        <v>0</v>
      </c>
      <c r="B420" s="98">
        <f ca="1"/>
        <v>0</v>
      </c>
      <c r="C420" s="98">
        <f ca="1"/>
        <v>0</v>
      </c>
      <c r="D420" s="98">
        <f ca="1"/>
        <v>0</v>
      </c>
      <c r="E420" s="98">
        <f ca="1"/>
        <v>0</v>
      </c>
      <c r="F420" s="98">
        <f ca="1"/>
        <v>0</v>
      </c>
      <c r="G420" s="98">
        <f ca="1"/>
        <v>0</v>
      </c>
      <c r="H420" s="98">
        <f ca="1"/>
        <v>0</v>
      </c>
      <c r="I420" s="98">
        <f ca="1"/>
        <v>0</v>
      </c>
      <c r="J420" s="98">
        <f ca="1"/>
        <v>0</v>
      </c>
      <c r="L420" s="201"/>
      <c r="M420" s="201"/>
      <c r="S420" s="89">
        <f t="shared" ca="1" si="32"/>
        <v>0</v>
      </c>
      <c r="U420" s="89">
        <f t="shared" ca="1" si="31"/>
        <v>0</v>
      </c>
      <c r="V420" s="88">
        <f t="shared" ca="1" si="31"/>
        <v>0</v>
      </c>
      <c r="W420" s="88">
        <f t="shared" ca="1" si="31"/>
        <v>0</v>
      </c>
      <c r="X420" s="88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98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98">
        <f ca="1"/>
        <v>0</v>
      </c>
      <c r="B421" s="98">
        <f ca="1"/>
        <v>0</v>
      </c>
      <c r="C421" s="98">
        <f ca="1"/>
        <v>0</v>
      </c>
      <c r="D421" s="98">
        <f ca="1"/>
        <v>0</v>
      </c>
      <c r="E421" s="98">
        <f ca="1"/>
        <v>0</v>
      </c>
      <c r="F421" s="98">
        <f ca="1"/>
        <v>0</v>
      </c>
      <c r="G421" s="98">
        <f ca="1"/>
        <v>0</v>
      </c>
      <c r="H421" s="98">
        <f ca="1"/>
        <v>0</v>
      </c>
      <c r="I421" s="98">
        <f ca="1"/>
        <v>0</v>
      </c>
      <c r="J421" s="98">
        <f ca="1"/>
        <v>0</v>
      </c>
      <c r="L421" s="201"/>
      <c r="M421" s="201"/>
      <c r="S421" s="89">
        <f t="shared" ca="1" si="32"/>
        <v>0</v>
      </c>
      <c r="U421" s="89">
        <f t="shared" ca="1" si="31"/>
        <v>0</v>
      </c>
      <c r="V421" s="88">
        <f t="shared" ca="1" si="31"/>
        <v>0</v>
      </c>
      <c r="W421" s="88">
        <f t="shared" ca="1" si="31"/>
        <v>0</v>
      </c>
      <c r="X421" s="88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98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98">
        <f ca="1"/>
        <v>0</v>
      </c>
      <c r="B422" s="98">
        <f ca="1"/>
        <v>0</v>
      </c>
      <c r="C422" s="98">
        <f ca="1"/>
        <v>0</v>
      </c>
      <c r="D422" s="98">
        <f ca="1"/>
        <v>0</v>
      </c>
      <c r="E422" s="98">
        <f ca="1"/>
        <v>0</v>
      </c>
      <c r="F422" s="98">
        <f ca="1"/>
        <v>0</v>
      </c>
      <c r="G422" s="98">
        <f ca="1"/>
        <v>0</v>
      </c>
      <c r="H422" s="98">
        <f ca="1"/>
        <v>0</v>
      </c>
      <c r="I422" s="98">
        <f ca="1"/>
        <v>0</v>
      </c>
      <c r="J422" s="98">
        <f ca="1"/>
        <v>0</v>
      </c>
      <c r="L422" s="201"/>
      <c r="M422" s="201"/>
      <c r="S422" s="89">
        <f t="shared" ca="1" si="32"/>
        <v>0</v>
      </c>
      <c r="U422" s="89">
        <f t="shared" ca="1" si="31"/>
        <v>0</v>
      </c>
      <c r="V422" s="88">
        <f t="shared" ca="1" si="31"/>
        <v>0</v>
      </c>
      <c r="W422" s="88">
        <f t="shared" ca="1" si="31"/>
        <v>0</v>
      </c>
      <c r="X422" s="88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98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98">
        <f ca="1"/>
        <v>0</v>
      </c>
      <c r="B423" s="98">
        <f ca="1"/>
        <v>0</v>
      </c>
      <c r="C423" s="98">
        <f ca="1"/>
        <v>0</v>
      </c>
      <c r="D423" s="98">
        <f ca="1"/>
        <v>0</v>
      </c>
      <c r="E423" s="98">
        <f ca="1"/>
        <v>0</v>
      </c>
      <c r="F423" s="98">
        <f ca="1"/>
        <v>0</v>
      </c>
      <c r="G423" s="98">
        <f ca="1"/>
        <v>0</v>
      </c>
      <c r="H423" s="98">
        <f ca="1"/>
        <v>0</v>
      </c>
      <c r="I423" s="98">
        <f ca="1"/>
        <v>0</v>
      </c>
      <c r="J423" s="98">
        <f ca="1"/>
        <v>0</v>
      </c>
      <c r="L423" s="201"/>
      <c r="M423" s="201"/>
      <c r="S423" s="89">
        <f t="shared" ca="1" si="32"/>
        <v>0</v>
      </c>
      <c r="U423" s="89">
        <f t="shared" ca="1" si="31"/>
        <v>0</v>
      </c>
      <c r="V423" s="88">
        <f t="shared" ca="1" si="31"/>
        <v>0</v>
      </c>
      <c r="W423" s="88">
        <f t="shared" ca="1" si="31"/>
        <v>0</v>
      </c>
      <c r="X423" s="88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98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98">
        <f ca="1"/>
        <v>0</v>
      </c>
      <c r="B424" s="98">
        <f ca="1"/>
        <v>0</v>
      </c>
      <c r="C424" s="98">
        <f ca="1"/>
        <v>0</v>
      </c>
      <c r="D424" s="98">
        <f ca="1"/>
        <v>0</v>
      </c>
      <c r="E424" s="98">
        <f ca="1"/>
        <v>0</v>
      </c>
      <c r="F424" s="98">
        <f ca="1"/>
        <v>0</v>
      </c>
      <c r="G424" s="98">
        <f ca="1"/>
        <v>0</v>
      </c>
      <c r="H424" s="98">
        <f ca="1"/>
        <v>0</v>
      </c>
      <c r="I424" s="98">
        <f ca="1"/>
        <v>0</v>
      </c>
      <c r="J424" s="98">
        <f ca="1"/>
        <v>0</v>
      </c>
      <c r="L424" s="201"/>
      <c r="M424" s="201"/>
      <c r="S424" s="89">
        <f t="shared" ca="1" si="32"/>
        <v>0</v>
      </c>
      <c r="U424" s="89">
        <f t="shared" ca="1" si="31"/>
        <v>0</v>
      </c>
      <c r="V424" s="88">
        <f t="shared" ca="1" si="31"/>
        <v>0</v>
      </c>
      <c r="W424" s="88">
        <f t="shared" ca="1" si="31"/>
        <v>0</v>
      </c>
      <c r="X424" s="88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98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98">
        <f ca="1"/>
        <v>0</v>
      </c>
      <c r="B425" s="98">
        <f ca="1"/>
        <v>0</v>
      </c>
      <c r="C425" s="98">
        <f ca="1"/>
        <v>0</v>
      </c>
      <c r="D425" s="98">
        <f ca="1"/>
        <v>0</v>
      </c>
      <c r="E425" s="98">
        <f ca="1"/>
        <v>0</v>
      </c>
      <c r="F425" s="98">
        <f ca="1"/>
        <v>0</v>
      </c>
      <c r="G425" s="98">
        <f ca="1"/>
        <v>0</v>
      </c>
      <c r="H425" s="98">
        <f ca="1"/>
        <v>0</v>
      </c>
      <c r="I425" s="98">
        <f ca="1"/>
        <v>0</v>
      </c>
      <c r="J425" s="98">
        <f ca="1"/>
        <v>0</v>
      </c>
      <c r="L425" s="201"/>
      <c r="M425" s="201"/>
      <c r="S425" s="89">
        <f t="shared" ca="1" si="32"/>
        <v>0</v>
      </c>
      <c r="U425" s="89">
        <f t="shared" ca="1" si="31"/>
        <v>0</v>
      </c>
      <c r="V425" s="88">
        <f t="shared" ca="1" si="31"/>
        <v>0</v>
      </c>
      <c r="W425" s="88">
        <f t="shared" ca="1" si="31"/>
        <v>0</v>
      </c>
      <c r="X425" s="88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98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98">
        <f ca="1"/>
        <v>0</v>
      </c>
      <c r="B426" s="98">
        <f ca="1"/>
        <v>0</v>
      </c>
      <c r="C426" s="98">
        <f ca="1"/>
        <v>0</v>
      </c>
      <c r="D426" s="98">
        <f ca="1"/>
        <v>0</v>
      </c>
      <c r="E426" s="98">
        <f ca="1"/>
        <v>0</v>
      </c>
      <c r="F426" s="98">
        <f ca="1"/>
        <v>0</v>
      </c>
      <c r="G426" s="98">
        <f ca="1"/>
        <v>0</v>
      </c>
      <c r="H426" s="98">
        <f ca="1"/>
        <v>0</v>
      </c>
      <c r="I426" s="98">
        <f ca="1"/>
        <v>0</v>
      </c>
      <c r="J426" s="98">
        <f ca="1"/>
        <v>0</v>
      </c>
      <c r="L426" s="201"/>
      <c r="M426" s="201"/>
      <c r="S426" s="89">
        <f t="shared" ca="1" si="32"/>
        <v>0</v>
      </c>
      <c r="U426" s="89">
        <f t="shared" ca="1" si="31"/>
        <v>0</v>
      </c>
      <c r="V426" s="88">
        <f t="shared" ca="1" si="31"/>
        <v>0</v>
      </c>
      <c r="W426" s="88">
        <f t="shared" ca="1" si="31"/>
        <v>0</v>
      </c>
      <c r="X426" s="88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98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98">
        <f ca="1"/>
        <v>0</v>
      </c>
      <c r="B427" s="98">
        <f ca="1"/>
        <v>0</v>
      </c>
      <c r="C427" s="98">
        <f ca="1"/>
        <v>0</v>
      </c>
      <c r="D427" s="98">
        <f ca="1"/>
        <v>0</v>
      </c>
      <c r="E427" s="98">
        <f ca="1"/>
        <v>0</v>
      </c>
      <c r="F427" s="98">
        <f ca="1"/>
        <v>0</v>
      </c>
      <c r="G427" s="98">
        <f ca="1"/>
        <v>0</v>
      </c>
      <c r="H427" s="98">
        <f ca="1"/>
        <v>0</v>
      </c>
      <c r="I427" s="98">
        <f ca="1"/>
        <v>0</v>
      </c>
      <c r="J427" s="98">
        <f ca="1"/>
        <v>0</v>
      </c>
      <c r="L427" s="201"/>
      <c r="M427" s="201"/>
      <c r="S427" s="89">
        <f t="shared" ca="1" si="32"/>
        <v>0</v>
      </c>
      <c r="U427" s="89">
        <f t="shared" ca="1" si="31"/>
        <v>0</v>
      </c>
      <c r="V427" s="88">
        <f t="shared" ca="1" si="31"/>
        <v>0</v>
      </c>
      <c r="W427" s="88">
        <f t="shared" ca="1" si="31"/>
        <v>0</v>
      </c>
      <c r="X427" s="88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98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98">
        <f ca="1"/>
        <v>0</v>
      </c>
      <c r="B428" s="98">
        <f ca="1"/>
        <v>0</v>
      </c>
      <c r="C428" s="98">
        <f ca="1"/>
        <v>0</v>
      </c>
      <c r="D428" s="98">
        <f ca="1"/>
        <v>0</v>
      </c>
      <c r="E428" s="98">
        <f ca="1"/>
        <v>0</v>
      </c>
      <c r="F428" s="98">
        <f ca="1"/>
        <v>0</v>
      </c>
      <c r="G428" s="98">
        <f ca="1"/>
        <v>0</v>
      </c>
      <c r="H428" s="98">
        <f ca="1"/>
        <v>0</v>
      </c>
      <c r="I428" s="98">
        <f ca="1"/>
        <v>0</v>
      </c>
      <c r="J428" s="98">
        <f ca="1"/>
        <v>0</v>
      </c>
      <c r="L428" s="201"/>
      <c r="M428" s="201"/>
      <c r="S428" s="89">
        <f t="shared" ca="1" si="32"/>
        <v>0</v>
      </c>
      <c r="U428" s="89">
        <f t="shared" ca="1" si="31"/>
        <v>0</v>
      </c>
      <c r="V428" s="88">
        <f t="shared" ca="1" si="31"/>
        <v>0</v>
      </c>
      <c r="W428" s="88">
        <f t="shared" ca="1" si="31"/>
        <v>0</v>
      </c>
      <c r="X428" s="88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98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98">
        <f ca="1"/>
        <v>0</v>
      </c>
      <c r="B429" s="98">
        <f ca="1"/>
        <v>0</v>
      </c>
      <c r="C429" s="98">
        <f ca="1"/>
        <v>0</v>
      </c>
      <c r="D429" s="98">
        <f ca="1"/>
        <v>0</v>
      </c>
      <c r="E429" s="98">
        <f ca="1"/>
        <v>0</v>
      </c>
      <c r="F429" s="98">
        <f ca="1"/>
        <v>0</v>
      </c>
      <c r="G429" s="98">
        <f ca="1"/>
        <v>0</v>
      </c>
      <c r="H429" s="98">
        <f ca="1"/>
        <v>0</v>
      </c>
      <c r="I429" s="98">
        <f ca="1"/>
        <v>0</v>
      </c>
      <c r="J429" s="98">
        <f ca="1"/>
        <v>0</v>
      </c>
      <c r="L429" s="201"/>
      <c r="M429" s="201"/>
      <c r="S429" s="89">
        <f t="shared" ca="1" si="32"/>
        <v>0</v>
      </c>
      <c r="U429" s="89">
        <f t="shared" ca="1" si="31"/>
        <v>0</v>
      </c>
      <c r="V429" s="88">
        <f t="shared" ca="1" si="31"/>
        <v>0</v>
      </c>
      <c r="W429" s="88">
        <f t="shared" ca="1" si="31"/>
        <v>0</v>
      </c>
      <c r="X429" s="88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98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98">
        <f ca="1"/>
        <v>0</v>
      </c>
      <c r="B430" s="98">
        <f ca="1"/>
        <v>0</v>
      </c>
      <c r="C430" s="98">
        <f ca="1"/>
        <v>0</v>
      </c>
      <c r="D430" s="98">
        <f ca="1"/>
        <v>0</v>
      </c>
      <c r="E430" s="98">
        <f ca="1"/>
        <v>0</v>
      </c>
      <c r="F430" s="98">
        <f ca="1"/>
        <v>0</v>
      </c>
      <c r="G430" s="98">
        <f ca="1"/>
        <v>0</v>
      </c>
      <c r="H430" s="98">
        <f ca="1"/>
        <v>0</v>
      </c>
      <c r="I430" s="98">
        <f ca="1"/>
        <v>0</v>
      </c>
      <c r="J430" s="98">
        <f ca="1"/>
        <v>0</v>
      </c>
      <c r="L430" s="201"/>
      <c r="M430" s="201"/>
      <c r="S430" s="89">
        <f t="shared" ca="1" si="32"/>
        <v>0</v>
      </c>
      <c r="U430" s="89">
        <f t="shared" ca="1" si="31"/>
        <v>0</v>
      </c>
      <c r="V430" s="88">
        <f t="shared" ca="1" si="31"/>
        <v>0</v>
      </c>
      <c r="W430" s="88">
        <f t="shared" ca="1" si="31"/>
        <v>0</v>
      </c>
      <c r="X430" s="88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98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98">
        <f ca="1"/>
        <v>0</v>
      </c>
      <c r="B431" s="98">
        <f ca="1"/>
        <v>0</v>
      </c>
      <c r="C431" s="98">
        <f ca="1"/>
        <v>0</v>
      </c>
      <c r="D431" s="98">
        <f ca="1"/>
        <v>0</v>
      </c>
      <c r="E431" s="98">
        <f ca="1"/>
        <v>0</v>
      </c>
      <c r="F431" s="98">
        <f ca="1"/>
        <v>0</v>
      </c>
      <c r="G431" s="98">
        <f ca="1"/>
        <v>0</v>
      </c>
      <c r="H431" s="98">
        <f ca="1"/>
        <v>0</v>
      </c>
      <c r="I431" s="98">
        <f ca="1"/>
        <v>0</v>
      </c>
      <c r="J431" s="98">
        <f ca="1"/>
        <v>0</v>
      </c>
      <c r="L431" s="201"/>
      <c r="M431" s="201"/>
      <c r="S431" s="89">
        <f t="shared" ca="1" si="32"/>
        <v>0</v>
      </c>
      <c r="U431" s="89">
        <f t="shared" ca="1" si="31"/>
        <v>0</v>
      </c>
      <c r="V431" s="88">
        <f t="shared" ca="1" si="31"/>
        <v>0</v>
      </c>
      <c r="W431" s="88">
        <f t="shared" ca="1" si="31"/>
        <v>0</v>
      </c>
      <c r="X431" s="88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98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98">
        <f ca="1"/>
        <v>0</v>
      </c>
      <c r="B432" s="98">
        <f ca="1"/>
        <v>0</v>
      </c>
      <c r="C432" s="98">
        <f ca="1"/>
        <v>0</v>
      </c>
      <c r="D432" s="98">
        <f ca="1"/>
        <v>0</v>
      </c>
      <c r="E432" s="98">
        <f ca="1"/>
        <v>0</v>
      </c>
      <c r="F432" s="98">
        <f ca="1"/>
        <v>0</v>
      </c>
      <c r="G432" s="98">
        <f ca="1"/>
        <v>0</v>
      </c>
      <c r="H432" s="98">
        <f ca="1"/>
        <v>0</v>
      </c>
      <c r="I432" s="98">
        <f ca="1"/>
        <v>0</v>
      </c>
      <c r="J432" s="98">
        <f ca="1"/>
        <v>0</v>
      </c>
      <c r="L432" s="201"/>
      <c r="M432" s="201"/>
      <c r="S432" s="89">
        <f t="shared" ca="1" si="32"/>
        <v>0</v>
      </c>
      <c r="U432" s="89">
        <f t="shared" ca="1" si="31"/>
        <v>0</v>
      </c>
      <c r="V432" s="88">
        <f t="shared" ca="1" si="31"/>
        <v>0</v>
      </c>
      <c r="W432" s="88">
        <f t="shared" ca="1" si="31"/>
        <v>0</v>
      </c>
      <c r="X432" s="88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98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98">
        <f ca="1"/>
        <v>0</v>
      </c>
      <c r="B433" s="98">
        <f ca="1"/>
        <v>0</v>
      </c>
      <c r="C433" s="98">
        <f ca="1"/>
        <v>0</v>
      </c>
      <c r="D433" s="98">
        <f ca="1"/>
        <v>0</v>
      </c>
      <c r="E433" s="98">
        <f ca="1"/>
        <v>0</v>
      </c>
      <c r="F433" s="98">
        <f ca="1"/>
        <v>0</v>
      </c>
      <c r="G433" s="98">
        <f ca="1"/>
        <v>0</v>
      </c>
      <c r="H433" s="98">
        <f ca="1"/>
        <v>0</v>
      </c>
      <c r="I433" s="98">
        <f ca="1"/>
        <v>0</v>
      </c>
      <c r="J433" s="98">
        <f ca="1"/>
        <v>0</v>
      </c>
      <c r="L433" s="201"/>
      <c r="M433" s="201"/>
      <c r="S433" s="89">
        <f t="shared" ca="1" si="32"/>
        <v>0</v>
      </c>
      <c r="U433" s="89">
        <f t="shared" ca="1" si="31"/>
        <v>0</v>
      </c>
      <c r="V433" s="88">
        <f t="shared" ca="1" si="31"/>
        <v>0</v>
      </c>
      <c r="W433" s="88">
        <f t="shared" ca="1" si="31"/>
        <v>0</v>
      </c>
      <c r="X433" s="88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98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98">
        <f ca="1"/>
        <v>0</v>
      </c>
      <c r="B434" s="98">
        <f ca="1"/>
        <v>0</v>
      </c>
      <c r="C434" s="98">
        <f ca="1"/>
        <v>0</v>
      </c>
      <c r="D434" s="98">
        <f ca="1"/>
        <v>0</v>
      </c>
      <c r="E434" s="98">
        <f ca="1"/>
        <v>0</v>
      </c>
      <c r="F434" s="98">
        <f ca="1"/>
        <v>0</v>
      </c>
      <c r="G434" s="98">
        <f ca="1"/>
        <v>0</v>
      </c>
      <c r="H434" s="98">
        <f ca="1"/>
        <v>0</v>
      </c>
      <c r="I434" s="98">
        <f ca="1"/>
        <v>0</v>
      </c>
      <c r="J434" s="98">
        <f ca="1"/>
        <v>0</v>
      </c>
      <c r="L434" s="201"/>
      <c r="M434" s="201"/>
      <c r="S434" s="89">
        <f t="shared" ca="1" si="32"/>
        <v>0</v>
      </c>
      <c r="U434" s="89">
        <f t="shared" ca="1" si="31"/>
        <v>0</v>
      </c>
      <c r="V434" s="88">
        <f t="shared" ca="1" si="31"/>
        <v>0</v>
      </c>
      <c r="W434" s="88">
        <f t="shared" ca="1" si="31"/>
        <v>0</v>
      </c>
      <c r="X434" s="88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98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98">
        <f ca="1"/>
        <v>0</v>
      </c>
      <c r="B435" s="98">
        <f ca="1"/>
        <v>0</v>
      </c>
      <c r="C435" s="98">
        <f ca="1"/>
        <v>0</v>
      </c>
      <c r="D435" s="98">
        <f ca="1"/>
        <v>0</v>
      </c>
      <c r="E435" s="98">
        <f ca="1"/>
        <v>0</v>
      </c>
      <c r="F435" s="98">
        <f ca="1"/>
        <v>0</v>
      </c>
      <c r="G435" s="98">
        <f ca="1"/>
        <v>0</v>
      </c>
      <c r="H435" s="98">
        <f ca="1"/>
        <v>0</v>
      </c>
      <c r="I435" s="98">
        <f ca="1"/>
        <v>0</v>
      </c>
      <c r="J435" s="98">
        <f ca="1"/>
        <v>0</v>
      </c>
      <c r="L435" s="201"/>
      <c r="M435" s="201"/>
      <c r="S435" s="89">
        <f t="shared" ca="1" si="32"/>
        <v>0</v>
      </c>
      <c r="U435" s="89">
        <f t="shared" ca="1" si="31"/>
        <v>0</v>
      </c>
      <c r="V435" s="88">
        <f t="shared" ca="1" si="31"/>
        <v>0</v>
      </c>
      <c r="W435" s="88">
        <f t="shared" ca="1" si="31"/>
        <v>0</v>
      </c>
      <c r="X435" s="88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98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98">
        <f ca="1"/>
        <v>0</v>
      </c>
      <c r="B436" s="98">
        <f ca="1"/>
        <v>0</v>
      </c>
      <c r="C436" s="98">
        <f ca="1"/>
        <v>0</v>
      </c>
      <c r="D436" s="98">
        <f ca="1"/>
        <v>0</v>
      </c>
      <c r="E436" s="98">
        <f ca="1"/>
        <v>0</v>
      </c>
      <c r="F436" s="98">
        <f ca="1"/>
        <v>0</v>
      </c>
      <c r="G436" s="98">
        <f ca="1"/>
        <v>0</v>
      </c>
      <c r="H436" s="98">
        <f ca="1"/>
        <v>0</v>
      </c>
      <c r="I436" s="98">
        <f ca="1"/>
        <v>0</v>
      </c>
      <c r="J436" s="98">
        <f ca="1"/>
        <v>0</v>
      </c>
      <c r="L436" s="201"/>
      <c r="M436" s="201"/>
      <c r="S436" s="89">
        <f t="shared" ca="1" si="32"/>
        <v>0</v>
      </c>
      <c r="U436" s="89">
        <f t="shared" ca="1" si="31"/>
        <v>0</v>
      </c>
      <c r="V436" s="88">
        <f t="shared" ca="1" si="31"/>
        <v>0</v>
      </c>
      <c r="W436" s="88">
        <f t="shared" ca="1" si="31"/>
        <v>0</v>
      </c>
      <c r="X436" s="88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98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98">
        <f ca="1"/>
        <v>0</v>
      </c>
      <c r="B437" s="98">
        <f ca="1"/>
        <v>0</v>
      </c>
      <c r="C437" s="98">
        <f ca="1"/>
        <v>0</v>
      </c>
      <c r="D437" s="98">
        <f ca="1"/>
        <v>0</v>
      </c>
      <c r="E437" s="98">
        <f ca="1"/>
        <v>0</v>
      </c>
      <c r="F437" s="98">
        <f ca="1"/>
        <v>0</v>
      </c>
      <c r="G437" s="98">
        <f ca="1"/>
        <v>0</v>
      </c>
      <c r="H437" s="98">
        <f ca="1"/>
        <v>0</v>
      </c>
      <c r="I437" s="98">
        <f ca="1"/>
        <v>0</v>
      </c>
      <c r="J437" s="98">
        <f ca="1"/>
        <v>0</v>
      </c>
      <c r="L437" s="201"/>
      <c r="M437" s="201"/>
      <c r="S437" s="89">
        <f t="shared" ca="1" si="32"/>
        <v>0</v>
      </c>
      <c r="U437" s="89">
        <f t="shared" ca="1" si="31"/>
        <v>0</v>
      </c>
      <c r="V437" s="88">
        <f t="shared" ca="1" si="31"/>
        <v>0</v>
      </c>
      <c r="W437" s="88">
        <f t="shared" ca="1" si="31"/>
        <v>0</v>
      </c>
      <c r="X437" s="88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98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98">
        <f ca="1"/>
        <v>0</v>
      </c>
      <c r="B438" s="98">
        <f ca="1"/>
        <v>0</v>
      </c>
      <c r="C438" s="98">
        <f ca="1"/>
        <v>0</v>
      </c>
      <c r="D438" s="98">
        <f ca="1"/>
        <v>0</v>
      </c>
      <c r="E438" s="98">
        <f ca="1"/>
        <v>0</v>
      </c>
      <c r="F438" s="98">
        <f ca="1"/>
        <v>0</v>
      </c>
      <c r="G438" s="98">
        <f ca="1"/>
        <v>0</v>
      </c>
      <c r="H438" s="98">
        <f ca="1"/>
        <v>0</v>
      </c>
      <c r="I438" s="98">
        <f ca="1"/>
        <v>0</v>
      </c>
      <c r="J438" s="98">
        <f ca="1"/>
        <v>0</v>
      </c>
      <c r="L438" s="201"/>
      <c r="M438" s="201"/>
      <c r="S438" s="89">
        <f t="shared" ca="1" si="32"/>
        <v>0</v>
      </c>
      <c r="U438" s="89">
        <f t="shared" ca="1" si="31"/>
        <v>0</v>
      </c>
      <c r="V438" s="88">
        <f t="shared" ca="1" si="31"/>
        <v>0</v>
      </c>
      <c r="W438" s="88">
        <f t="shared" ca="1" si="31"/>
        <v>0</v>
      </c>
      <c r="X438" s="88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98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98">
        <f ca="1"/>
        <v>0</v>
      </c>
      <c r="B439" s="98">
        <f ca="1"/>
        <v>0</v>
      </c>
      <c r="C439" s="98">
        <f ca="1"/>
        <v>0</v>
      </c>
      <c r="D439" s="98">
        <f ca="1"/>
        <v>0</v>
      </c>
      <c r="E439" s="98">
        <f ca="1"/>
        <v>0</v>
      </c>
      <c r="F439" s="98">
        <f ca="1"/>
        <v>0</v>
      </c>
      <c r="G439" s="98">
        <f ca="1"/>
        <v>0</v>
      </c>
      <c r="H439" s="98">
        <f ca="1"/>
        <v>0</v>
      </c>
      <c r="I439" s="98">
        <f ca="1"/>
        <v>0</v>
      </c>
      <c r="J439" s="98">
        <f ca="1"/>
        <v>0</v>
      </c>
      <c r="L439" s="201"/>
      <c r="M439" s="201"/>
      <c r="S439" s="89">
        <f t="shared" ca="1" si="32"/>
        <v>0</v>
      </c>
      <c r="U439" s="89">
        <f t="shared" ca="1" si="31"/>
        <v>0</v>
      </c>
      <c r="V439" s="88">
        <f t="shared" ca="1" si="31"/>
        <v>0</v>
      </c>
      <c r="W439" s="88">
        <f t="shared" ca="1" si="31"/>
        <v>0</v>
      </c>
      <c r="X439" s="88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98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98">
        <f ca="1"/>
        <v>0</v>
      </c>
      <c r="B440" s="98">
        <f ca="1"/>
        <v>0</v>
      </c>
      <c r="C440" s="98">
        <f ca="1"/>
        <v>0</v>
      </c>
      <c r="D440" s="98">
        <f ca="1"/>
        <v>0</v>
      </c>
      <c r="E440" s="98">
        <f ca="1"/>
        <v>0</v>
      </c>
      <c r="F440" s="98">
        <f ca="1"/>
        <v>0</v>
      </c>
      <c r="G440" s="98">
        <f ca="1"/>
        <v>0</v>
      </c>
      <c r="H440" s="98">
        <f ca="1"/>
        <v>0</v>
      </c>
      <c r="I440" s="98">
        <f ca="1"/>
        <v>0</v>
      </c>
      <c r="J440" s="98">
        <f ca="1"/>
        <v>0</v>
      </c>
      <c r="L440" s="201"/>
      <c r="M440" s="201"/>
      <c r="S440" s="89">
        <f t="shared" ca="1" si="32"/>
        <v>0</v>
      </c>
      <c r="U440" s="89">
        <f t="shared" ca="1" si="31"/>
        <v>0</v>
      </c>
      <c r="V440" s="88">
        <f t="shared" ca="1" si="31"/>
        <v>0</v>
      </c>
      <c r="W440" s="88">
        <f t="shared" ca="1" si="31"/>
        <v>0</v>
      </c>
      <c r="X440" s="88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98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98">
        <f ca="1"/>
        <v>0</v>
      </c>
      <c r="B441" s="98">
        <f ca="1"/>
        <v>0</v>
      </c>
      <c r="C441" s="98">
        <f ca="1"/>
        <v>0</v>
      </c>
      <c r="D441" s="98">
        <f ca="1"/>
        <v>0</v>
      </c>
      <c r="E441" s="98">
        <f ca="1"/>
        <v>0</v>
      </c>
      <c r="F441" s="98">
        <f ca="1"/>
        <v>0</v>
      </c>
      <c r="G441" s="98">
        <f ca="1"/>
        <v>0</v>
      </c>
      <c r="H441" s="98">
        <f ca="1"/>
        <v>0</v>
      </c>
      <c r="I441" s="98">
        <f ca="1"/>
        <v>0</v>
      </c>
      <c r="J441" s="98">
        <f ca="1"/>
        <v>0</v>
      </c>
      <c r="L441" s="201"/>
      <c r="M441" s="201"/>
      <c r="S441" s="89">
        <f t="shared" ca="1" si="32"/>
        <v>0</v>
      </c>
      <c r="U441" s="89">
        <f t="shared" ca="1" si="31"/>
        <v>0</v>
      </c>
      <c r="V441" s="88">
        <f t="shared" ca="1" si="31"/>
        <v>0</v>
      </c>
      <c r="W441" s="88">
        <f t="shared" ca="1" si="31"/>
        <v>0</v>
      </c>
      <c r="X441" s="88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98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98">
        <f ca="1"/>
        <v>0</v>
      </c>
      <c r="B442" s="98">
        <f ca="1"/>
        <v>0</v>
      </c>
      <c r="C442" s="98">
        <f ca="1"/>
        <v>0</v>
      </c>
      <c r="D442" s="98">
        <f ca="1"/>
        <v>0</v>
      </c>
      <c r="E442" s="98">
        <f ca="1"/>
        <v>0</v>
      </c>
      <c r="F442" s="98">
        <f ca="1"/>
        <v>0</v>
      </c>
      <c r="G442" s="98">
        <f ca="1"/>
        <v>0</v>
      </c>
      <c r="H442" s="98">
        <f ca="1"/>
        <v>0</v>
      </c>
      <c r="I442" s="98">
        <f ca="1"/>
        <v>0</v>
      </c>
      <c r="J442" s="98">
        <f ca="1"/>
        <v>0</v>
      </c>
      <c r="L442" s="201"/>
      <c r="M442" s="201"/>
      <c r="S442" s="89">
        <f t="shared" ca="1" si="32"/>
        <v>0</v>
      </c>
      <c r="U442" s="89">
        <f t="shared" ca="1" si="31"/>
        <v>0</v>
      </c>
      <c r="V442" s="88">
        <f t="shared" ca="1" si="31"/>
        <v>0</v>
      </c>
      <c r="W442" s="88">
        <f t="shared" ca="1" si="31"/>
        <v>0</v>
      </c>
      <c r="X442" s="88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98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98">
        <f ca="1"/>
        <v>0</v>
      </c>
      <c r="B443" s="98">
        <f ca="1"/>
        <v>0</v>
      </c>
      <c r="C443" s="98">
        <f ca="1"/>
        <v>0</v>
      </c>
      <c r="D443" s="98">
        <f ca="1"/>
        <v>0</v>
      </c>
      <c r="E443" s="98">
        <f ca="1"/>
        <v>0</v>
      </c>
      <c r="F443" s="98">
        <f ca="1"/>
        <v>0</v>
      </c>
      <c r="G443" s="98">
        <f ca="1"/>
        <v>0</v>
      </c>
      <c r="H443" s="98">
        <f ca="1"/>
        <v>0</v>
      </c>
      <c r="I443" s="98">
        <f ca="1"/>
        <v>0</v>
      </c>
      <c r="J443" s="98">
        <f ca="1"/>
        <v>0</v>
      </c>
      <c r="L443" s="201"/>
      <c r="M443" s="201"/>
      <c r="S443" s="89">
        <f t="shared" ca="1" si="32"/>
        <v>0</v>
      </c>
      <c r="U443" s="89">
        <f t="shared" ca="1" si="31"/>
        <v>0</v>
      </c>
      <c r="V443" s="88">
        <f t="shared" ca="1" si="31"/>
        <v>0</v>
      </c>
      <c r="W443" s="88">
        <f t="shared" ca="1" si="31"/>
        <v>0</v>
      </c>
      <c r="X443" s="88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98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98">
        <f ca="1"/>
        <v>0</v>
      </c>
      <c r="B444" s="98">
        <f ca="1"/>
        <v>0</v>
      </c>
      <c r="C444" s="98">
        <f ca="1"/>
        <v>0</v>
      </c>
      <c r="D444" s="98">
        <f ca="1"/>
        <v>0</v>
      </c>
      <c r="E444" s="98">
        <f ca="1"/>
        <v>0</v>
      </c>
      <c r="F444" s="98">
        <f ca="1"/>
        <v>0</v>
      </c>
      <c r="G444" s="98">
        <f ca="1"/>
        <v>0</v>
      </c>
      <c r="H444" s="98">
        <f ca="1"/>
        <v>0</v>
      </c>
      <c r="I444" s="98">
        <f ca="1"/>
        <v>0</v>
      </c>
      <c r="J444" s="98">
        <f ca="1"/>
        <v>0</v>
      </c>
      <c r="L444" s="201"/>
      <c r="M444" s="201"/>
      <c r="S444" s="89">
        <f t="shared" ca="1" si="32"/>
        <v>0</v>
      </c>
      <c r="U444" s="89">
        <f t="shared" ca="1" si="31"/>
        <v>0</v>
      </c>
      <c r="V444" s="88">
        <f t="shared" ca="1" si="31"/>
        <v>0</v>
      </c>
      <c r="W444" s="88">
        <f t="shared" ca="1" si="31"/>
        <v>0</v>
      </c>
      <c r="X444" s="88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98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98">
        <f ca="1"/>
        <v>0</v>
      </c>
      <c r="B445" s="98">
        <f ca="1"/>
        <v>0</v>
      </c>
      <c r="C445" s="98">
        <f ca="1"/>
        <v>0</v>
      </c>
      <c r="D445" s="98">
        <f ca="1"/>
        <v>0</v>
      </c>
      <c r="E445" s="98">
        <f ca="1"/>
        <v>0</v>
      </c>
      <c r="F445" s="98">
        <f ca="1"/>
        <v>0</v>
      </c>
      <c r="G445" s="98">
        <f ca="1"/>
        <v>0</v>
      </c>
      <c r="H445" s="98">
        <f ca="1"/>
        <v>0</v>
      </c>
      <c r="I445" s="98">
        <f ca="1"/>
        <v>0</v>
      </c>
      <c r="J445" s="98">
        <f ca="1"/>
        <v>0</v>
      </c>
      <c r="L445" s="201"/>
      <c r="M445" s="201"/>
      <c r="S445" s="89">
        <f t="shared" ca="1" si="32"/>
        <v>0</v>
      </c>
      <c r="U445" s="89">
        <f t="shared" ca="1" si="31"/>
        <v>0</v>
      </c>
      <c r="V445" s="88">
        <f t="shared" ca="1" si="31"/>
        <v>0</v>
      </c>
      <c r="W445" s="88">
        <f t="shared" ca="1" si="31"/>
        <v>0</v>
      </c>
      <c r="X445" s="88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98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98">
        <f ca="1"/>
        <v>0</v>
      </c>
      <c r="B446" s="98">
        <f ca="1"/>
        <v>0</v>
      </c>
      <c r="C446" s="98">
        <f ca="1"/>
        <v>0</v>
      </c>
      <c r="D446" s="98">
        <f ca="1"/>
        <v>0</v>
      </c>
      <c r="E446" s="98">
        <f ca="1"/>
        <v>0</v>
      </c>
      <c r="F446" s="98">
        <f ca="1"/>
        <v>0</v>
      </c>
      <c r="G446" s="98">
        <f ca="1"/>
        <v>0</v>
      </c>
      <c r="H446" s="98">
        <f ca="1"/>
        <v>0</v>
      </c>
      <c r="I446" s="98">
        <f ca="1"/>
        <v>0</v>
      </c>
      <c r="J446" s="98">
        <f ca="1"/>
        <v>0</v>
      </c>
      <c r="L446" s="201"/>
      <c r="M446" s="201"/>
      <c r="S446" s="89">
        <f t="shared" ca="1" si="32"/>
        <v>0</v>
      </c>
      <c r="U446" s="89">
        <f t="shared" ca="1" si="31"/>
        <v>0</v>
      </c>
      <c r="V446" s="88">
        <f t="shared" ca="1" si="31"/>
        <v>0</v>
      </c>
      <c r="W446" s="88">
        <f t="shared" ca="1" si="31"/>
        <v>0</v>
      </c>
      <c r="X446" s="88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98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98">
        <f ca="1"/>
        <v>0</v>
      </c>
      <c r="B447" s="98">
        <f ca="1"/>
        <v>0</v>
      </c>
      <c r="C447" s="98">
        <f ca="1"/>
        <v>0</v>
      </c>
      <c r="D447" s="98">
        <f ca="1"/>
        <v>0</v>
      </c>
      <c r="E447" s="98">
        <f ca="1"/>
        <v>0</v>
      </c>
      <c r="F447" s="98">
        <f ca="1"/>
        <v>0</v>
      </c>
      <c r="G447" s="98">
        <f ca="1"/>
        <v>0</v>
      </c>
      <c r="H447" s="98">
        <f ca="1"/>
        <v>0</v>
      </c>
      <c r="I447" s="98">
        <f ca="1"/>
        <v>0</v>
      </c>
      <c r="J447" s="98">
        <f ca="1"/>
        <v>0</v>
      </c>
      <c r="L447" s="201"/>
      <c r="M447" s="201"/>
      <c r="S447" s="89">
        <f t="shared" ca="1" si="32"/>
        <v>0</v>
      </c>
      <c r="U447" s="89">
        <f t="shared" ca="1" si="31"/>
        <v>0</v>
      </c>
      <c r="V447" s="88">
        <f t="shared" ca="1" si="31"/>
        <v>0</v>
      </c>
      <c r="W447" s="88">
        <f t="shared" ca="1" si="31"/>
        <v>0</v>
      </c>
      <c r="X447" s="88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98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98">
        <f ca="1"/>
        <v>0</v>
      </c>
      <c r="B448" s="98">
        <f ca="1"/>
        <v>0</v>
      </c>
      <c r="C448" s="98">
        <f ca="1"/>
        <v>0</v>
      </c>
      <c r="D448" s="98">
        <f ca="1"/>
        <v>0</v>
      </c>
      <c r="E448" s="98">
        <f ca="1"/>
        <v>0</v>
      </c>
      <c r="F448" s="98">
        <f ca="1"/>
        <v>0</v>
      </c>
      <c r="G448" s="98">
        <f ca="1"/>
        <v>0</v>
      </c>
      <c r="H448" s="98">
        <f ca="1"/>
        <v>0</v>
      </c>
      <c r="I448" s="98">
        <f ca="1"/>
        <v>0</v>
      </c>
      <c r="J448" s="98">
        <f ca="1"/>
        <v>0</v>
      </c>
      <c r="L448" s="201"/>
      <c r="M448" s="201"/>
      <c r="S448" s="89">
        <f t="shared" ca="1" si="32"/>
        <v>0</v>
      </c>
      <c r="U448" s="89">
        <f t="shared" ca="1" si="31"/>
        <v>0</v>
      </c>
      <c r="V448" s="88">
        <f t="shared" ca="1" si="31"/>
        <v>0</v>
      </c>
      <c r="W448" s="88">
        <f t="shared" ca="1" si="31"/>
        <v>0</v>
      </c>
      <c r="X448" s="88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98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98">
        <f ca="1"/>
        <v>0</v>
      </c>
      <c r="B449" s="98">
        <f ca="1"/>
        <v>0</v>
      </c>
      <c r="C449" s="98">
        <f ca="1"/>
        <v>0</v>
      </c>
      <c r="D449" s="98">
        <f ca="1"/>
        <v>0</v>
      </c>
      <c r="E449" s="98">
        <f ca="1"/>
        <v>0</v>
      </c>
      <c r="F449" s="98">
        <f ca="1"/>
        <v>0</v>
      </c>
      <c r="G449" s="98">
        <f ca="1"/>
        <v>0</v>
      </c>
      <c r="H449" s="98">
        <f ca="1"/>
        <v>0</v>
      </c>
      <c r="I449" s="98">
        <f ca="1"/>
        <v>0</v>
      </c>
      <c r="J449" s="98">
        <f ca="1"/>
        <v>0</v>
      </c>
      <c r="L449" s="201"/>
      <c r="M449" s="201"/>
      <c r="S449" s="89">
        <f t="shared" ca="1" si="32"/>
        <v>0</v>
      </c>
      <c r="U449" s="88">
        <f t="shared" ref="U449:W484" ca="1" si="36">IFERROR(A449,"")</f>
        <v>0</v>
      </c>
      <c r="V449" s="88">
        <f t="shared" ca="1" si="36"/>
        <v>0</v>
      </c>
      <c r="W449" s="88">
        <f t="shared" ca="1" si="36"/>
        <v>0</v>
      </c>
      <c r="X449" s="88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98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98">
        <f ca="1"/>
        <v>0</v>
      </c>
      <c r="B450" s="98">
        <f ca="1"/>
        <v>0</v>
      </c>
      <c r="C450" s="98">
        <f ca="1"/>
        <v>0</v>
      </c>
      <c r="D450" s="98">
        <f ca="1"/>
        <v>0</v>
      </c>
      <c r="E450" s="98">
        <f ca="1"/>
        <v>0</v>
      </c>
      <c r="F450" s="98">
        <f ca="1"/>
        <v>0</v>
      </c>
      <c r="G450" s="98">
        <f ca="1"/>
        <v>0</v>
      </c>
      <c r="H450" s="98">
        <f ca="1"/>
        <v>0</v>
      </c>
      <c r="I450" s="98">
        <f ca="1"/>
        <v>0</v>
      </c>
      <c r="J450" s="98">
        <f ca="1"/>
        <v>0</v>
      </c>
      <c r="L450" s="201"/>
      <c r="M450" s="201"/>
      <c r="S450" s="89">
        <f t="shared" ca="1" si="32"/>
        <v>0</v>
      </c>
      <c r="U450" s="88">
        <f t="shared" ca="1" si="36"/>
        <v>0</v>
      </c>
      <c r="V450" s="88">
        <f t="shared" ca="1" si="36"/>
        <v>0</v>
      </c>
      <c r="W450" s="88">
        <f t="shared" ca="1" si="36"/>
        <v>0</v>
      </c>
      <c r="X450" s="88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98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98">
        <f ca="1"/>
        <v>0</v>
      </c>
      <c r="B451" s="98">
        <f ca="1"/>
        <v>0</v>
      </c>
      <c r="C451" s="98">
        <f ca="1"/>
        <v>0</v>
      </c>
      <c r="D451" s="98">
        <f ca="1"/>
        <v>0</v>
      </c>
      <c r="E451" s="98">
        <f ca="1"/>
        <v>0</v>
      </c>
      <c r="F451" s="98">
        <f ca="1"/>
        <v>0</v>
      </c>
      <c r="G451" s="98">
        <f ca="1"/>
        <v>0</v>
      </c>
      <c r="H451" s="98">
        <f ca="1"/>
        <v>0</v>
      </c>
      <c r="I451" s="98">
        <f ca="1"/>
        <v>0</v>
      </c>
      <c r="J451" s="98">
        <f ca="1"/>
        <v>0</v>
      </c>
      <c r="L451" s="201"/>
      <c r="M451" s="201"/>
      <c r="S451" s="89">
        <f t="shared" ca="1" si="32"/>
        <v>0</v>
      </c>
      <c r="U451" s="88">
        <f t="shared" ca="1" si="36"/>
        <v>0</v>
      </c>
      <c r="V451" s="88">
        <f t="shared" ca="1" si="36"/>
        <v>0</v>
      </c>
      <c r="W451" s="88">
        <f t="shared" ca="1" si="36"/>
        <v>0</v>
      </c>
      <c r="X451" s="88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98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98">
        <f ca="1"/>
        <v>0</v>
      </c>
      <c r="B452" s="98">
        <f ca="1"/>
        <v>0</v>
      </c>
      <c r="C452" s="98">
        <f ca="1"/>
        <v>0</v>
      </c>
      <c r="D452" s="98">
        <f ca="1"/>
        <v>0</v>
      </c>
      <c r="E452" s="98">
        <f ca="1"/>
        <v>0</v>
      </c>
      <c r="F452" s="98">
        <f ca="1"/>
        <v>0</v>
      </c>
      <c r="G452" s="98">
        <f ca="1"/>
        <v>0</v>
      </c>
      <c r="H452" s="98">
        <f ca="1"/>
        <v>0</v>
      </c>
      <c r="I452" s="98">
        <f ca="1"/>
        <v>0</v>
      </c>
      <c r="J452" s="98">
        <f ca="1"/>
        <v>0</v>
      </c>
      <c r="L452" s="201"/>
      <c r="M452" s="201"/>
      <c r="S452" s="89">
        <f t="shared" ca="1" si="32"/>
        <v>0</v>
      </c>
      <c r="U452" s="88">
        <f t="shared" ca="1" si="36"/>
        <v>0</v>
      </c>
      <c r="V452" s="88">
        <f t="shared" ca="1" si="36"/>
        <v>0</v>
      </c>
      <c r="W452" s="88">
        <f t="shared" ca="1" si="36"/>
        <v>0</v>
      </c>
      <c r="X452" s="88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98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98">
        <f ca="1"/>
        <v>0</v>
      </c>
      <c r="B453" s="98">
        <f ca="1"/>
        <v>0</v>
      </c>
      <c r="C453" s="98">
        <f ca="1"/>
        <v>0</v>
      </c>
      <c r="D453" s="98">
        <f ca="1"/>
        <v>0</v>
      </c>
      <c r="E453" s="98">
        <f ca="1"/>
        <v>0</v>
      </c>
      <c r="F453" s="98">
        <f ca="1"/>
        <v>0</v>
      </c>
      <c r="G453" s="98">
        <f ca="1"/>
        <v>0</v>
      </c>
      <c r="H453" s="98">
        <f ca="1"/>
        <v>0</v>
      </c>
      <c r="I453" s="98">
        <f ca="1"/>
        <v>0</v>
      </c>
      <c r="J453" s="98">
        <f ca="1"/>
        <v>0</v>
      </c>
      <c r="L453" s="201"/>
      <c r="M453" s="201"/>
      <c r="S453" s="89">
        <f t="shared" ca="1" si="32"/>
        <v>0</v>
      </c>
      <c r="U453" s="88">
        <f t="shared" ca="1" si="36"/>
        <v>0</v>
      </c>
      <c r="V453" s="88">
        <f t="shared" ca="1" si="36"/>
        <v>0</v>
      </c>
      <c r="W453" s="88">
        <f t="shared" ca="1" si="36"/>
        <v>0</v>
      </c>
      <c r="X453" s="88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98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98">
        <f ca="1"/>
        <v>0</v>
      </c>
      <c r="B454" s="98">
        <f ca="1"/>
        <v>0</v>
      </c>
      <c r="C454" s="98">
        <f ca="1"/>
        <v>0</v>
      </c>
      <c r="D454" s="98">
        <f ca="1"/>
        <v>0</v>
      </c>
      <c r="E454" s="98">
        <f ca="1"/>
        <v>0</v>
      </c>
      <c r="F454" s="98">
        <f ca="1"/>
        <v>0</v>
      </c>
      <c r="G454" s="98">
        <f ca="1"/>
        <v>0</v>
      </c>
      <c r="H454" s="98">
        <f ca="1"/>
        <v>0</v>
      </c>
      <c r="I454" s="98">
        <f ca="1"/>
        <v>0</v>
      </c>
      <c r="J454" s="98">
        <f ca="1"/>
        <v>0</v>
      </c>
      <c r="L454" s="201"/>
      <c r="M454" s="201"/>
      <c r="S454" s="89">
        <f t="shared" ca="1" si="32"/>
        <v>0</v>
      </c>
      <c r="U454" s="88">
        <f t="shared" ca="1" si="36"/>
        <v>0</v>
      </c>
      <c r="V454" s="88">
        <f t="shared" ca="1" si="36"/>
        <v>0</v>
      </c>
      <c r="W454" s="88">
        <f t="shared" ca="1" si="36"/>
        <v>0</v>
      </c>
      <c r="X454" s="88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98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98">
        <f ca="1"/>
        <v>0</v>
      </c>
      <c r="B455" s="98">
        <f ca="1"/>
        <v>0</v>
      </c>
      <c r="C455" s="98">
        <f ca="1"/>
        <v>0</v>
      </c>
      <c r="D455" s="98">
        <f ca="1"/>
        <v>0</v>
      </c>
      <c r="E455" s="98">
        <f ca="1"/>
        <v>0</v>
      </c>
      <c r="F455" s="98">
        <f ca="1"/>
        <v>0</v>
      </c>
      <c r="G455" s="98">
        <f ca="1"/>
        <v>0</v>
      </c>
      <c r="H455" s="98">
        <f ca="1"/>
        <v>0</v>
      </c>
      <c r="I455" s="98">
        <f ca="1"/>
        <v>0</v>
      </c>
      <c r="J455" s="98">
        <f ca="1"/>
        <v>0</v>
      </c>
      <c r="L455" s="201"/>
      <c r="M455" s="201"/>
      <c r="S455" s="89">
        <f t="shared" ca="1" si="32"/>
        <v>0</v>
      </c>
      <c r="U455" s="88">
        <f t="shared" ca="1" si="36"/>
        <v>0</v>
      </c>
      <c r="V455" s="88">
        <f t="shared" ca="1" si="36"/>
        <v>0</v>
      </c>
      <c r="W455" s="88">
        <f t="shared" ca="1" si="36"/>
        <v>0</v>
      </c>
      <c r="X455" s="88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98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98">
        <f ca="1"/>
        <v>0</v>
      </c>
      <c r="B456" s="98">
        <f ca="1"/>
        <v>0</v>
      </c>
      <c r="C456" s="98">
        <f ca="1"/>
        <v>0</v>
      </c>
      <c r="D456" s="98">
        <f ca="1"/>
        <v>0</v>
      </c>
      <c r="E456" s="98">
        <f ca="1"/>
        <v>0</v>
      </c>
      <c r="F456" s="98">
        <f ca="1"/>
        <v>0</v>
      </c>
      <c r="G456" s="98">
        <f ca="1"/>
        <v>0</v>
      </c>
      <c r="H456" s="98">
        <f ca="1"/>
        <v>0</v>
      </c>
      <c r="I456" s="98">
        <f ca="1"/>
        <v>0</v>
      </c>
      <c r="J456" s="98">
        <f ca="1"/>
        <v>0</v>
      </c>
      <c r="L456" s="201"/>
      <c r="M456" s="201"/>
      <c r="S456" s="89">
        <f t="shared" ca="1" si="32"/>
        <v>0</v>
      </c>
      <c r="U456" s="88">
        <f t="shared" ca="1" si="36"/>
        <v>0</v>
      </c>
      <c r="V456" s="88">
        <f t="shared" ca="1" si="36"/>
        <v>0</v>
      </c>
      <c r="W456" s="88">
        <f t="shared" ca="1" si="36"/>
        <v>0</v>
      </c>
      <c r="X456" s="88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98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98">
        <f ca="1"/>
        <v>0</v>
      </c>
      <c r="B457" s="98">
        <f ca="1"/>
        <v>0</v>
      </c>
      <c r="C457" s="98">
        <f ca="1"/>
        <v>0</v>
      </c>
      <c r="D457" s="98">
        <f ca="1"/>
        <v>0</v>
      </c>
      <c r="E457" s="98">
        <f ca="1"/>
        <v>0</v>
      </c>
      <c r="F457" s="98">
        <f ca="1"/>
        <v>0</v>
      </c>
      <c r="G457" s="98">
        <f ca="1"/>
        <v>0</v>
      </c>
      <c r="H457" s="98">
        <f ca="1"/>
        <v>0</v>
      </c>
      <c r="I457" s="98">
        <f ca="1"/>
        <v>0</v>
      </c>
      <c r="J457" s="98">
        <f ca="1"/>
        <v>0</v>
      </c>
      <c r="L457" s="201"/>
      <c r="M457" s="201"/>
      <c r="S457" s="89">
        <f t="shared" ca="1" si="32"/>
        <v>0</v>
      </c>
      <c r="U457" s="88">
        <f t="shared" ca="1" si="36"/>
        <v>0</v>
      </c>
      <c r="V457" s="88">
        <f t="shared" ca="1" si="36"/>
        <v>0</v>
      </c>
      <c r="W457" s="88">
        <f t="shared" ca="1" si="36"/>
        <v>0</v>
      </c>
      <c r="X457" s="88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98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98">
        <f ca="1"/>
        <v>0</v>
      </c>
      <c r="B458" s="98">
        <f ca="1"/>
        <v>0</v>
      </c>
      <c r="C458" s="98">
        <f ca="1"/>
        <v>0</v>
      </c>
      <c r="D458" s="98">
        <f ca="1"/>
        <v>0</v>
      </c>
      <c r="E458" s="98">
        <f ca="1"/>
        <v>0</v>
      </c>
      <c r="F458" s="98">
        <f ca="1"/>
        <v>0</v>
      </c>
      <c r="G458" s="98">
        <f ca="1"/>
        <v>0</v>
      </c>
      <c r="H458" s="98">
        <f ca="1"/>
        <v>0</v>
      </c>
      <c r="I458" s="98">
        <f ca="1"/>
        <v>0</v>
      </c>
      <c r="J458" s="98">
        <f ca="1"/>
        <v>0</v>
      </c>
      <c r="L458" s="201"/>
      <c r="M458" s="201"/>
      <c r="S458" s="89">
        <f t="shared" ca="1" si="32"/>
        <v>0</v>
      </c>
      <c r="U458" s="88">
        <f t="shared" ca="1" si="36"/>
        <v>0</v>
      </c>
      <c r="V458" s="88">
        <f t="shared" ca="1" si="36"/>
        <v>0</v>
      </c>
      <c r="W458" s="88">
        <f t="shared" ca="1" si="36"/>
        <v>0</v>
      </c>
      <c r="X458" s="88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98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98">
        <f ca="1"/>
        <v>0</v>
      </c>
      <c r="B459" s="98">
        <f ca="1"/>
        <v>0</v>
      </c>
      <c r="C459" s="98">
        <f ca="1"/>
        <v>0</v>
      </c>
      <c r="D459" s="98">
        <f ca="1"/>
        <v>0</v>
      </c>
      <c r="E459" s="98">
        <f ca="1"/>
        <v>0</v>
      </c>
      <c r="F459" s="98">
        <f ca="1"/>
        <v>0</v>
      </c>
      <c r="G459" s="98">
        <f ca="1"/>
        <v>0</v>
      </c>
      <c r="H459" s="98">
        <f ca="1"/>
        <v>0</v>
      </c>
      <c r="I459" s="98">
        <f ca="1"/>
        <v>0</v>
      </c>
      <c r="J459" s="98">
        <f ca="1"/>
        <v>0</v>
      </c>
      <c r="L459" s="201"/>
      <c r="M459" s="201"/>
      <c r="S459" s="89">
        <f t="shared" ca="1" si="32"/>
        <v>0</v>
      </c>
      <c r="U459" s="88">
        <f t="shared" ca="1" si="36"/>
        <v>0</v>
      </c>
      <c r="V459" s="88">
        <f t="shared" ca="1" si="36"/>
        <v>0</v>
      </c>
      <c r="W459" s="88">
        <f t="shared" ca="1" si="36"/>
        <v>0</v>
      </c>
      <c r="X459" s="88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98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98">
        <f ca="1"/>
        <v>0</v>
      </c>
      <c r="B460" s="98">
        <f ca="1"/>
        <v>0</v>
      </c>
      <c r="C460" s="98">
        <f ca="1"/>
        <v>0</v>
      </c>
      <c r="D460" s="98">
        <f ca="1"/>
        <v>0</v>
      </c>
      <c r="E460" s="98">
        <f ca="1"/>
        <v>0</v>
      </c>
      <c r="F460" s="98">
        <f ca="1"/>
        <v>0</v>
      </c>
      <c r="G460" s="98">
        <f ca="1"/>
        <v>0</v>
      </c>
      <c r="H460" s="98">
        <f ca="1"/>
        <v>0</v>
      </c>
      <c r="I460" s="98">
        <f ca="1"/>
        <v>0</v>
      </c>
      <c r="J460" s="98">
        <f ca="1"/>
        <v>0</v>
      </c>
      <c r="L460" s="201"/>
      <c r="M460" s="201"/>
      <c r="S460" s="89">
        <f t="shared" ref="S460:S523" ca="1" si="37">IFERROR(A460,"")</f>
        <v>0</v>
      </c>
      <c r="U460" s="88">
        <f t="shared" ca="1" si="36"/>
        <v>0</v>
      </c>
      <c r="V460" s="88">
        <f t="shared" ca="1" si="36"/>
        <v>0</v>
      </c>
      <c r="W460" s="88">
        <f t="shared" ca="1" si="36"/>
        <v>0</v>
      </c>
      <c r="X460" s="88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98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98">
        <f ca="1"/>
        <v>0</v>
      </c>
      <c r="B461" s="98">
        <f ca="1"/>
        <v>0</v>
      </c>
      <c r="C461" s="98">
        <f ca="1"/>
        <v>0</v>
      </c>
      <c r="D461" s="98">
        <f ca="1"/>
        <v>0</v>
      </c>
      <c r="E461" s="98">
        <f ca="1"/>
        <v>0</v>
      </c>
      <c r="F461" s="98">
        <f ca="1"/>
        <v>0</v>
      </c>
      <c r="G461" s="98">
        <f ca="1"/>
        <v>0</v>
      </c>
      <c r="H461" s="98">
        <f ca="1"/>
        <v>0</v>
      </c>
      <c r="I461" s="98">
        <f ca="1"/>
        <v>0</v>
      </c>
      <c r="J461" s="98">
        <f ca="1"/>
        <v>0</v>
      </c>
      <c r="L461" s="201"/>
      <c r="M461" s="201"/>
      <c r="S461" s="89">
        <f t="shared" ca="1" si="37"/>
        <v>0</v>
      </c>
      <c r="U461" s="88">
        <f t="shared" ca="1" si="36"/>
        <v>0</v>
      </c>
      <c r="V461" s="88">
        <f t="shared" ca="1" si="36"/>
        <v>0</v>
      </c>
      <c r="W461" s="88">
        <f t="shared" ca="1" si="36"/>
        <v>0</v>
      </c>
      <c r="X461" s="88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98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98">
        <f ca="1"/>
        <v>0</v>
      </c>
      <c r="B462" s="98">
        <f ca="1"/>
        <v>0</v>
      </c>
      <c r="C462" s="98">
        <f ca="1"/>
        <v>0</v>
      </c>
      <c r="D462" s="98">
        <f ca="1"/>
        <v>0</v>
      </c>
      <c r="E462" s="98">
        <f ca="1"/>
        <v>0</v>
      </c>
      <c r="F462" s="98">
        <f ca="1"/>
        <v>0</v>
      </c>
      <c r="G462" s="98">
        <f ca="1"/>
        <v>0</v>
      </c>
      <c r="H462" s="98">
        <f ca="1"/>
        <v>0</v>
      </c>
      <c r="I462" s="98">
        <f ca="1"/>
        <v>0</v>
      </c>
      <c r="J462" s="98">
        <f ca="1"/>
        <v>0</v>
      </c>
      <c r="L462" s="201"/>
      <c r="M462" s="201"/>
      <c r="S462" s="89">
        <f t="shared" ca="1" si="37"/>
        <v>0</v>
      </c>
      <c r="U462" s="88">
        <f t="shared" ca="1" si="36"/>
        <v>0</v>
      </c>
      <c r="V462" s="88">
        <f t="shared" ca="1" si="36"/>
        <v>0</v>
      </c>
      <c r="W462" s="88">
        <f t="shared" ca="1" si="36"/>
        <v>0</v>
      </c>
      <c r="X462" s="88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98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98">
        <f ca="1"/>
        <v>0</v>
      </c>
      <c r="B463" s="98">
        <f ca="1"/>
        <v>0</v>
      </c>
      <c r="C463" s="98">
        <f ca="1"/>
        <v>0</v>
      </c>
      <c r="D463" s="98">
        <f ca="1"/>
        <v>0</v>
      </c>
      <c r="E463" s="98">
        <f ca="1"/>
        <v>0</v>
      </c>
      <c r="F463" s="98">
        <f ca="1"/>
        <v>0</v>
      </c>
      <c r="G463" s="98">
        <f ca="1"/>
        <v>0</v>
      </c>
      <c r="H463" s="98">
        <f ca="1"/>
        <v>0</v>
      </c>
      <c r="I463" s="98">
        <f ca="1"/>
        <v>0</v>
      </c>
      <c r="J463" s="98">
        <f ca="1"/>
        <v>0</v>
      </c>
      <c r="L463" s="201"/>
      <c r="M463" s="201"/>
      <c r="S463" s="89">
        <f t="shared" ca="1" si="37"/>
        <v>0</v>
      </c>
      <c r="U463" s="88">
        <f t="shared" ca="1" si="36"/>
        <v>0</v>
      </c>
      <c r="V463" s="88">
        <f t="shared" ca="1" si="36"/>
        <v>0</v>
      </c>
      <c r="W463" s="88">
        <f t="shared" ca="1" si="36"/>
        <v>0</v>
      </c>
      <c r="X463" s="88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98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98">
        <f ca="1"/>
        <v>0</v>
      </c>
      <c r="B464" s="98">
        <f ca="1"/>
        <v>0</v>
      </c>
      <c r="C464" s="98">
        <f ca="1"/>
        <v>0</v>
      </c>
      <c r="D464" s="98">
        <f ca="1"/>
        <v>0</v>
      </c>
      <c r="E464" s="98">
        <f ca="1"/>
        <v>0</v>
      </c>
      <c r="F464" s="98">
        <f ca="1"/>
        <v>0</v>
      </c>
      <c r="G464" s="98">
        <f ca="1"/>
        <v>0</v>
      </c>
      <c r="H464" s="98">
        <f ca="1"/>
        <v>0</v>
      </c>
      <c r="I464" s="98">
        <f ca="1"/>
        <v>0</v>
      </c>
      <c r="J464" s="98">
        <f ca="1"/>
        <v>0</v>
      </c>
      <c r="L464" s="201"/>
      <c r="M464" s="201"/>
      <c r="S464" s="89">
        <f t="shared" ca="1" si="37"/>
        <v>0</v>
      </c>
      <c r="U464" s="88">
        <f t="shared" ca="1" si="36"/>
        <v>0</v>
      </c>
      <c r="V464" s="88">
        <f t="shared" ca="1" si="36"/>
        <v>0</v>
      </c>
      <c r="W464" s="88">
        <f t="shared" ca="1" si="36"/>
        <v>0</v>
      </c>
      <c r="X464" s="88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98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98">
        <f ca="1"/>
        <v>0</v>
      </c>
      <c r="B465" s="98">
        <f ca="1"/>
        <v>0</v>
      </c>
      <c r="C465" s="98">
        <f ca="1"/>
        <v>0</v>
      </c>
      <c r="D465" s="98">
        <f ca="1"/>
        <v>0</v>
      </c>
      <c r="E465" s="98">
        <f ca="1"/>
        <v>0</v>
      </c>
      <c r="F465" s="98">
        <f ca="1"/>
        <v>0</v>
      </c>
      <c r="G465" s="98">
        <f ca="1"/>
        <v>0</v>
      </c>
      <c r="H465" s="98">
        <f ca="1"/>
        <v>0</v>
      </c>
      <c r="I465" s="98">
        <f ca="1"/>
        <v>0</v>
      </c>
      <c r="J465" s="98">
        <f ca="1"/>
        <v>0</v>
      </c>
      <c r="L465" s="201"/>
      <c r="M465" s="201"/>
      <c r="S465" s="89">
        <f t="shared" ca="1" si="37"/>
        <v>0</v>
      </c>
      <c r="U465" s="88">
        <f t="shared" ca="1" si="36"/>
        <v>0</v>
      </c>
      <c r="V465" s="88">
        <f t="shared" ca="1" si="36"/>
        <v>0</v>
      </c>
      <c r="W465" s="88">
        <f t="shared" ca="1" si="36"/>
        <v>0</v>
      </c>
      <c r="X465" s="88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98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98">
        <f ca="1"/>
        <v>0</v>
      </c>
      <c r="B466" s="98">
        <f ca="1"/>
        <v>0</v>
      </c>
      <c r="C466" s="98">
        <f ca="1"/>
        <v>0</v>
      </c>
      <c r="D466" s="98">
        <f ca="1"/>
        <v>0</v>
      </c>
      <c r="E466" s="98">
        <f ca="1"/>
        <v>0</v>
      </c>
      <c r="F466" s="98">
        <f ca="1"/>
        <v>0</v>
      </c>
      <c r="G466" s="98">
        <f ca="1"/>
        <v>0</v>
      </c>
      <c r="H466" s="98">
        <f ca="1"/>
        <v>0</v>
      </c>
      <c r="I466" s="98">
        <f ca="1"/>
        <v>0</v>
      </c>
      <c r="J466" s="98">
        <f ca="1"/>
        <v>0</v>
      </c>
      <c r="L466" s="201"/>
      <c r="M466" s="201"/>
      <c r="S466" s="89">
        <f t="shared" ca="1" si="37"/>
        <v>0</v>
      </c>
      <c r="U466" s="88">
        <f t="shared" ca="1" si="36"/>
        <v>0</v>
      </c>
      <c r="V466" s="88">
        <f t="shared" ca="1" si="36"/>
        <v>0</v>
      </c>
      <c r="W466" s="88">
        <f t="shared" ca="1" si="36"/>
        <v>0</v>
      </c>
      <c r="X466" s="88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98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98">
        <f ca="1"/>
        <v>0</v>
      </c>
      <c r="B467" s="98">
        <f ca="1"/>
        <v>0</v>
      </c>
      <c r="C467" s="98">
        <f ca="1"/>
        <v>0</v>
      </c>
      <c r="D467" s="98">
        <f ca="1"/>
        <v>0</v>
      </c>
      <c r="E467" s="98">
        <f ca="1"/>
        <v>0</v>
      </c>
      <c r="F467" s="98">
        <f ca="1"/>
        <v>0</v>
      </c>
      <c r="G467" s="98">
        <f ca="1"/>
        <v>0</v>
      </c>
      <c r="H467" s="98">
        <f ca="1"/>
        <v>0</v>
      </c>
      <c r="I467" s="98">
        <f ca="1"/>
        <v>0</v>
      </c>
      <c r="J467" s="98">
        <f ca="1"/>
        <v>0</v>
      </c>
      <c r="L467" s="201"/>
      <c r="M467" s="201"/>
      <c r="S467" s="89">
        <f t="shared" ca="1" si="37"/>
        <v>0</v>
      </c>
      <c r="U467" s="88">
        <f t="shared" ca="1" si="36"/>
        <v>0</v>
      </c>
      <c r="V467" s="88">
        <f t="shared" ca="1" si="36"/>
        <v>0</v>
      </c>
      <c r="W467" s="88">
        <f t="shared" ca="1" si="36"/>
        <v>0</v>
      </c>
      <c r="X467" s="88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98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98">
        <f ca="1"/>
        <v>0</v>
      </c>
      <c r="B468" s="98">
        <f ca="1"/>
        <v>0</v>
      </c>
      <c r="C468" s="98">
        <f ca="1"/>
        <v>0</v>
      </c>
      <c r="D468" s="98">
        <f ca="1"/>
        <v>0</v>
      </c>
      <c r="E468" s="98">
        <f ca="1"/>
        <v>0</v>
      </c>
      <c r="F468" s="98">
        <f ca="1"/>
        <v>0</v>
      </c>
      <c r="G468" s="98">
        <f ca="1"/>
        <v>0</v>
      </c>
      <c r="H468" s="98">
        <f ca="1"/>
        <v>0</v>
      </c>
      <c r="I468" s="98">
        <f ca="1"/>
        <v>0</v>
      </c>
      <c r="J468" s="98">
        <f ca="1"/>
        <v>0</v>
      </c>
      <c r="L468" s="201"/>
      <c r="M468" s="201"/>
      <c r="S468" s="89">
        <f t="shared" ca="1" si="37"/>
        <v>0</v>
      </c>
      <c r="U468" s="88">
        <f t="shared" ca="1" si="36"/>
        <v>0</v>
      </c>
      <c r="V468" s="88">
        <f t="shared" ca="1" si="36"/>
        <v>0</v>
      </c>
      <c r="W468" s="88">
        <f t="shared" ca="1" si="36"/>
        <v>0</v>
      </c>
      <c r="X468" s="88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98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98">
        <f ca="1"/>
        <v>0</v>
      </c>
      <c r="B469" s="98">
        <f ca="1"/>
        <v>0</v>
      </c>
      <c r="C469" s="98">
        <f ca="1"/>
        <v>0</v>
      </c>
      <c r="D469" s="98">
        <f ca="1"/>
        <v>0</v>
      </c>
      <c r="E469" s="98">
        <f ca="1"/>
        <v>0</v>
      </c>
      <c r="F469" s="98">
        <f ca="1"/>
        <v>0</v>
      </c>
      <c r="G469" s="98">
        <f ca="1"/>
        <v>0</v>
      </c>
      <c r="H469" s="98">
        <f ca="1"/>
        <v>0</v>
      </c>
      <c r="I469" s="98">
        <f ca="1"/>
        <v>0</v>
      </c>
      <c r="J469" s="98">
        <f ca="1"/>
        <v>0</v>
      </c>
      <c r="L469" s="201"/>
      <c r="M469" s="201"/>
      <c r="S469" s="89">
        <f t="shared" ca="1" si="37"/>
        <v>0</v>
      </c>
      <c r="U469" s="88">
        <f t="shared" ca="1" si="36"/>
        <v>0</v>
      </c>
      <c r="V469" s="88">
        <f t="shared" ca="1" si="36"/>
        <v>0</v>
      </c>
      <c r="W469" s="88">
        <f t="shared" ca="1" si="36"/>
        <v>0</v>
      </c>
      <c r="X469" s="88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98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98">
        <f ca="1"/>
        <v>0</v>
      </c>
      <c r="B470" s="98">
        <f ca="1"/>
        <v>0</v>
      </c>
      <c r="C470" s="98">
        <f ca="1"/>
        <v>0</v>
      </c>
      <c r="D470" s="98">
        <f ca="1"/>
        <v>0</v>
      </c>
      <c r="E470" s="98">
        <f ca="1"/>
        <v>0</v>
      </c>
      <c r="F470" s="98">
        <f ca="1"/>
        <v>0</v>
      </c>
      <c r="G470" s="98">
        <f ca="1"/>
        <v>0</v>
      </c>
      <c r="H470" s="98">
        <f ca="1"/>
        <v>0</v>
      </c>
      <c r="I470" s="98">
        <f ca="1"/>
        <v>0</v>
      </c>
      <c r="J470" s="98">
        <f ca="1"/>
        <v>0</v>
      </c>
      <c r="L470" s="201"/>
      <c r="M470" s="201"/>
      <c r="S470" s="89">
        <f t="shared" ca="1" si="37"/>
        <v>0</v>
      </c>
      <c r="U470" s="88">
        <f t="shared" ca="1" si="36"/>
        <v>0</v>
      </c>
      <c r="V470" s="88">
        <f t="shared" ca="1" si="36"/>
        <v>0</v>
      </c>
      <c r="W470" s="88">
        <f t="shared" ca="1" si="36"/>
        <v>0</v>
      </c>
      <c r="X470" s="88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98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98">
        <f ca="1"/>
        <v>0</v>
      </c>
      <c r="B471" s="98">
        <f ca="1"/>
        <v>0</v>
      </c>
      <c r="C471" s="98">
        <f ca="1"/>
        <v>0</v>
      </c>
      <c r="D471" s="98">
        <f ca="1"/>
        <v>0</v>
      </c>
      <c r="E471" s="98">
        <f ca="1"/>
        <v>0</v>
      </c>
      <c r="F471" s="98">
        <f ca="1"/>
        <v>0</v>
      </c>
      <c r="G471" s="98">
        <f ca="1"/>
        <v>0</v>
      </c>
      <c r="H471" s="98">
        <f ca="1"/>
        <v>0</v>
      </c>
      <c r="I471" s="98">
        <f ca="1"/>
        <v>0</v>
      </c>
      <c r="J471" s="98">
        <f ca="1"/>
        <v>0</v>
      </c>
      <c r="L471" s="201"/>
      <c r="M471" s="201"/>
      <c r="S471" s="89">
        <f t="shared" ca="1" si="37"/>
        <v>0</v>
      </c>
      <c r="U471" s="88">
        <f t="shared" ca="1" si="36"/>
        <v>0</v>
      </c>
      <c r="V471" s="88">
        <f t="shared" ca="1" si="36"/>
        <v>0</v>
      </c>
      <c r="W471" s="88">
        <f t="shared" ca="1" si="36"/>
        <v>0</v>
      </c>
      <c r="X471" s="88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98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98">
        <f ca="1"/>
        <v>0</v>
      </c>
      <c r="B472" s="98">
        <f ca="1"/>
        <v>0</v>
      </c>
      <c r="C472" s="98">
        <f ca="1"/>
        <v>0</v>
      </c>
      <c r="D472" s="98">
        <f ca="1"/>
        <v>0</v>
      </c>
      <c r="E472" s="98">
        <f ca="1"/>
        <v>0</v>
      </c>
      <c r="F472" s="98">
        <f ca="1"/>
        <v>0</v>
      </c>
      <c r="G472" s="98">
        <f ca="1"/>
        <v>0</v>
      </c>
      <c r="H472" s="98">
        <f ca="1"/>
        <v>0</v>
      </c>
      <c r="I472" s="98">
        <f ca="1"/>
        <v>0</v>
      </c>
      <c r="J472" s="98">
        <f ca="1"/>
        <v>0</v>
      </c>
      <c r="L472" s="201"/>
      <c r="M472" s="201"/>
      <c r="S472" s="89">
        <f t="shared" ca="1" si="37"/>
        <v>0</v>
      </c>
      <c r="U472" s="88">
        <f t="shared" ca="1" si="36"/>
        <v>0</v>
      </c>
      <c r="V472" s="88">
        <f t="shared" ca="1" si="36"/>
        <v>0</v>
      </c>
      <c r="W472" s="88">
        <f t="shared" ca="1" si="36"/>
        <v>0</v>
      </c>
      <c r="X472" s="88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98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98">
        <f ca="1"/>
        <v>0</v>
      </c>
      <c r="B473" s="98">
        <f ca="1"/>
        <v>0</v>
      </c>
      <c r="C473" s="98">
        <f ca="1"/>
        <v>0</v>
      </c>
      <c r="D473" s="98">
        <f ca="1"/>
        <v>0</v>
      </c>
      <c r="E473" s="98">
        <f ca="1"/>
        <v>0</v>
      </c>
      <c r="F473" s="98">
        <f ca="1"/>
        <v>0</v>
      </c>
      <c r="G473" s="98">
        <f ca="1"/>
        <v>0</v>
      </c>
      <c r="H473" s="98">
        <f ca="1"/>
        <v>0</v>
      </c>
      <c r="I473" s="98">
        <f ca="1"/>
        <v>0</v>
      </c>
      <c r="J473" s="98">
        <f ca="1"/>
        <v>0</v>
      </c>
      <c r="L473" s="201"/>
      <c r="M473" s="201"/>
      <c r="S473" s="89">
        <f t="shared" ca="1" si="37"/>
        <v>0</v>
      </c>
      <c r="U473" s="88">
        <f t="shared" ca="1" si="36"/>
        <v>0</v>
      </c>
      <c r="V473" s="88">
        <f t="shared" ca="1" si="36"/>
        <v>0</v>
      </c>
      <c r="W473" s="88">
        <f t="shared" ca="1" si="36"/>
        <v>0</v>
      </c>
      <c r="X473" s="88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98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98">
        <f ca="1"/>
        <v>0</v>
      </c>
      <c r="B474" s="98">
        <f ca="1"/>
        <v>0</v>
      </c>
      <c r="C474" s="98">
        <f ca="1"/>
        <v>0</v>
      </c>
      <c r="D474" s="98">
        <f ca="1"/>
        <v>0</v>
      </c>
      <c r="E474" s="98">
        <f ca="1"/>
        <v>0</v>
      </c>
      <c r="F474" s="98">
        <f ca="1"/>
        <v>0</v>
      </c>
      <c r="G474" s="98">
        <f ca="1"/>
        <v>0</v>
      </c>
      <c r="H474" s="98">
        <f ca="1"/>
        <v>0</v>
      </c>
      <c r="I474" s="98">
        <f ca="1"/>
        <v>0</v>
      </c>
      <c r="J474" s="98">
        <f ca="1"/>
        <v>0</v>
      </c>
      <c r="L474" s="201"/>
      <c r="M474" s="201"/>
      <c r="S474" s="89">
        <f t="shared" ca="1" si="37"/>
        <v>0</v>
      </c>
      <c r="U474" s="88">
        <f t="shared" ca="1" si="36"/>
        <v>0</v>
      </c>
      <c r="V474" s="88">
        <f t="shared" ca="1" si="36"/>
        <v>0</v>
      </c>
      <c r="W474" s="88">
        <f t="shared" ca="1" si="36"/>
        <v>0</v>
      </c>
      <c r="X474" s="88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98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98">
        <f ca="1"/>
        <v>0</v>
      </c>
      <c r="B475" s="98">
        <f ca="1"/>
        <v>0</v>
      </c>
      <c r="C475" s="98">
        <f ca="1"/>
        <v>0</v>
      </c>
      <c r="D475" s="98">
        <f ca="1"/>
        <v>0</v>
      </c>
      <c r="E475" s="98">
        <f ca="1"/>
        <v>0</v>
      </c>
      <c r="F475" s="98">
        <f ca="1"/>
        <v>0</v>
      </c>
      <c r="G475" s="98">
        <f ca="1"/>
        <v>0</v>
      </c>
      <c r="H475" s="98">
        <f ca="1"/>
        <v>0</v>
      </c>
      <c r="I475" s="98">
        <f ca="1"/>
        <v>0</v>
      </c>
      <c r="J475" s="98">
        <f ca="1"/>
        <v>0</v>
      </c>
      <c r="L475" s="201"/>
      <c r="M475" s="201"/>
      <c r="S475" s="89">
        <f t="shared" ca="1" si="37"/>
        <v>0</v>
      </c>
      <c r="U475" s="88">
        <f t="shared" ca="1" si="36"/>
        <v>0</v>
      </c>
      <c r="V475" s="88">
        <f t="shared" ca="1" si="36"/>
        <v>0</v>
      </c>
      <c r="W475" s="88">
        <f t="shared" ca="1" si="36"/>
        <v>0</v>
      </c>
      <c r="X475" s="88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98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98">
        <f ca="1"/>
        <v>0</v>
      </c>
      <c r="B476" s="98">
        <f ca="1"/>
        <v>0</v>
      </c>
      <c r="C476" s="98">
        <f ca="1"/>
        <v>0</v>
      </c>
      <c r="D476" s="98">
        <f ca="1"/>
        <v>0</v>
      </c>
      <c r="E476" s="98">
        <f ca="1"/>
        <v>0</v>
      </c>
      <c r="F476" s="98">
        <f ca="1"/>
        <v>0</v>
      </c>
      <c r="G476" s="98">
        <f ca="1"/>
        <v>0</v>
      </c>
      <c r="H476" s="98">
        <f ca="1"/>
        <v>0</v>
      </c>
      <c r="I476" s="98">
        <f ca="1"/>
        <v>0</v>
      </c>
      <c r="J476" s="98">
        <f ca="1"/>
        <v>0</v>
      </c>
      <c r="L476" s="201"/>
      <c r="M476" s="201"/>
      <c r="S476" s="89">
        <f t="shared" ca="1" si="37"/>
        <v>0</v>
      </c>
      <c r="U476" s="88">
        <f t="shared" ca="1" si="36"/>
        <v>0</v>
      </c>
      <c r="V476" s="88">
        <f t="shared" ca="1" si="36"/>
        <v>0</v>
      </c>
      <c r="W476" s="88">
        <f t="shared" ca="1" si="36"/>
        <v>0</v>
      </c>
      <c r="X476" s="88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98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98">
        <f ca="1"/>
        <v>0</v>
      </c>
      <c r="B477" s="98">
        <f ca="1"/>
        <v>0</v>
      </c>
      <c r="C477" s="98">
        <f ca="1"/>
        <v>0</v>
      </c>
      <c r="D477" s="98">
        <f ca="1"/>
        <v>0</v>
      </c>
      <c r="E477" s="98">
        <f ca="1"/>
        <v>0</v>
      </c>
      <c r="F477" s="98">
        <f ca="1"/>
        <v>0</v>
      </c>
      <c r="G477" s="98">
        <f ca="1"/>
        <v>0</v>
      </c>
      <c r="H477" s="98">
        <f ca="1"/>
        <v>0</v>
      </c>
      <c r="I477" s="98">
        <f ca="1"/>
        <v>0</v>
      </c>
      <c r="J477" s="98">
        <f ca="1"/>
        <v>0</v>
      </c>
      <c r="L477" s="201"/>
      <c r="M477" s="201"/>
      <c r="S477" s="89">
        <f t="shared" ca="1" si="37"/>
        <v>0</v>
      </c>
      <c r="U477" s="88">
        <f t="shared" ca="1" si="36"/>
        <v>0</v>
      </c>
      <c r="V477" s="88">
        <f t="shared" ca="1" si="36"/>
        <v>0</v>
      </c>
      <c r="W477" s="88">
        <f t="shared" ca="1" si="36"/>
        <v>0</v>
      </c>
      <c r="X477" s="88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98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98">
        <f ca="1"/>
        <v>0</v>
      </c>
      <c r="B478" s="98">
        <f ca="1"/>
        <v>0</v>
      </c>
      <c r="C478" s="98">
        <f ca="1"/>
        <v>0</v>
      </c>
      <c r="D478" s="98">
        <f ca="1"/>
        <v>0</v>
      </c>
      <c r="E478" s="98">
        <f ca="1"/>
        <v>0</v>
      </c>
      <c r="F478" s="98">
        <f ca="1"/>
        <v>0</v>
      </c>
      <c r="G478" s="98">
        <f ca="1"/>
        <v>0</v>
      </c>
      <c r="H478" s="98">
        <f ca="1"/>
        <v>0</v>
      </c>
      <c r="I478" s="98">
        <f ca="1"/>
        <v>0</v>
      </c>
      <c r="J478" s="98">
        <f ca="1"/>
        <v>0</v>
      </c>
      <c r="L478" s="201"/>
      <c r="M478" s="201"/>
      <c r="S478" s="89">
        <f t="shared" ca="1" si="37"/>
        <v>0</v>
      </c>
      <c r="U478" s="88">
        <f t="shared" ca="1" si="36"/>
        <v>0</v>
      </c>
      <c r="V478" s="88">
        <f t="shared" ca="1" si="36"/>
        <v>0</v>
      </c>
      <c r="W478" s="88">
        <f t="shared" ca="1" si="36"/>
        <v>0</v>
      </c>
      <c r="X478" s="88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98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98">
        <f ca="1"/>
        <v>0</v>
      </c>
      <c r="B479" s="98">
        <f ca="1"/>
        <v>0</v>
      </c>
      <c r="C479" s="98">
        <f ca="1"/>
        <v>0</v>
      </c>
      <c r="D479" s="98">
        <f ca="1"/>
        <v>0</v>
      </c>
      <c r="E479" s="98">
        <f ca="1"/>
        <v>0</v>
      </c>
      <c r="F479" s="98">
        <f ca="1"/>
        <v>0</v>
      </c>
      <c r="G479" s="98">
        <f ca="1"/>
        <v>0</v>
      </c>
      <c r="H479" s="98">
        <f ca="1"/>
        <v>0</v>
      </c>
      <c r="I479" s="98">
        <f ca="1"/>
        <v>0</v>
      </c>
      <c r="J479" s="98">
        <f ca="1"/>
        <v>0</v>
      </c>
      <c r="L479" s="201"/>
      <c r="M479" s="201"/>
      <c r="S479" s="89">
        <f t="shared" ca="1" si="37"/>
        <v>0</v>
      </c>
      <c r="U479" s="88">
        <f t="shared" ca="1" si="36"/>
        <v>0</v>
      </c>
      <c r="V479" s="88">
        <f t="shared" ca="1" si="36"/>
        <v>0</v>
      </c>
      <c r="W479" s="88">
        <f t="shared" ca="1" si="36"/>
        <v>0</v>
      </c>
      <c r="X479" s="88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98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98">
        <f ca="1"/>
        <v>0</v>
      </c>
      <c r="B480" s="98">
        <f ca="1"/>
        <v>0</v>
      </c>
      <c r="C480" s="98">
        <f ca="1"/>
        <v>0</v>
      </c>
      <c r="D480" s="98">
        <f ca="1"/>
        <v>0</v>
      </c>
      <c r="E480" s="98">
        <f ca="1"/>
        <v>0</v>
      </c>
      <c r="F480" s="98">
        <f ca="1"/>
        <v>0</v>
      </c>
      <c r="G480" s="98">
        <f ca="1"/>
        <v>0</v>
      </c>
      <c r="H480" s="98">
        <f ca="1"/>
        <v>0</v>
      </c>
      <c r="I480" s="98">
        <f ca="1"/>
        <v>0</v>
      </c>
      <c r="J480" s="98">
        <f ca="1"/>
        <v>0</v>
      </c>
      <c r="L480" s="201"/>
      <c r="M480" s="201"/>
      <c r="S480" s="89">
        <f t="shared" ca="1" si="37"/>
        <v>0</v>
      </c>
      <c r="U480" s="88">
        <f t="shared" ca="1" si="36"/>
        <v>0</v>
      </c>
      <c r="V480" s="88">
        <f t="shared" ca="1" si="36"/>
        <v>0</v>
      </c>
      <c r="W480" s="88">
        <f t="shared" ca="1" si="36"/>
        <v>0</v>
      </c>
      <c r="X480" s="88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98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98">
        <f ca="1"/>
        <v>0</v>
      </c>
      <c r="B481" s="98">
        <f ca="1"/>
        <v>0</v>
      </c>
      <c r="C481" s="98">
        <f ca="1"/>
        <v>0</v>
      </c>
      <c r="D481" s="98">
        <f ca="1"/>
        <v>0</v>
      </c>
      <c r="E481" s="98">
        <f ca="1"/>
        <v>0</v>
      </c>
      <c r="F481" s="98">
        <f ca="1"/>
        <v>0</v>
      </c>
      <c r="G481" s="98">
        <f ca="1"/>
        <v>0</v>
      </c>
      <c r="H481" s="98">
        <f ca="1"/>
        <v>0</v>
      </c>
      <c r="I481" s="98">
        <f ca="1"/>
        <v>0</v>
      </c>
      <c r="J481" s="98">
        <f ca="1"/>
        <v>0</v>
      </c>
      <c r="L481" s="201"/>
      <c r="M481" s="201"/>
      <c r="S481" s="89">
        <f t="shared" ca="1" si="37"/>
        <v>0</v>
      </c>
      <c r="U481" s="88">
        <f t="shared" ca="1" si="36"/>
        <v>0</v>
      </c>
      <c r="V481" s="88">
        <f t="shared" ca="1" si="36"/>
        <v>0</v>
      </c>
      <c r="W481" s="88">
        <f t="shared" ca="1" si="36"/>
        <v>0</v>
      </c>
      <c r="X481" s="88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98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98">
        <f ca="1"/>
        <v>0</v>
      </c>
      <c r="B482" s="98">
        <f ca="1"/>
        <v>0</v>
      </c>
      <c r="C482" s="98">
        <f ca="1"/>
        <v>0</v>
      </c>
      <c r="D482" s="98">
        <f ca="1"/>
        <v>0</v>
      </c>
      <c r="E482" s="98">
        <f ca="1"/>
        <v>0</v>
      </c>
      <c r="F482" s="98">
        <f ca="1"/>
        <v>0</v>
      </c>
      <c r="G482" s="98">
        <f ca="1"/>
        <v>0</v>
      </c>
      <c r="H482" s="98">
        <f ca="1"/>
        <v>0</v>
      </c>
      <c r="I482" s="98">
        <f ca="1"/>
        <v>0</v>
      </c>
      <c r="J482" s="98">
        <f ca="1"/>
        <v>0</v>
      </c>
      <c r="L482" s="201"/>
      <c r="M482" s="201"/>
      <c r="S482" s="89">
        <f t="shared" ca="1" si="37"/>
        <v>0</v>
      </c>
      <c r="U482" s="88">
        <f t="shared" ca="1" si="36"/>
        <v>0</v>
      </c>
      <c r="V482" s="88">
        <f t="shared" ca="1" si="36"/>
        <v>0</v>
      </c>
      <c r="W482" s="88">
        <f t="shared" ca="1" si="36"/>
        <v>0</v>
      </c>
      <c r="X482" s="88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98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98">
        <f ca="1"/>
        <v>0</v>
      </c>
      <c r="B483" s="98">
        <f ca="1"/>
        <v>0</v>
      </c>
      <c r="C483" s="98">
        <f ca="1"/>
        <v>0</v>
      </c>
      <c r="D483" s="98">
        <f ca="1"/>
        <v>0</v>
      </c>
      <c r="E483" s="98">
        <f ca="1"/>
        <v>0</v>
      </c>
      <c r="F483" s="98">
        <f ca="1"/>
        <v>0</v>
      </c>
      <c r="G483" s="98">
        <f ca="1"/>
        <v>0</v>
      </c>
      <c r="H483" s="98">
        <f ca="1"/>
        <v>0</v>
      </c>
      <c r="I483" s="98">
        <f ca="1"/>
        <v>0</v>
      </c>
      <c r="J483" s="98">
        <f ca="1"/>
        <v>0</v>
      </c>
      <c r="L483" s="201"/>
      <c r="M483" s="201"/>
      <c r="S483" s="89">
        <f t="shared" ca="1" si="37"/>
        <v>0</v>
      </c>
      <c r="U483" s="88">
        <f t="shared" ca="1" si="36"/>
        <v>0</v>
      </c>
      <c r="V483" s="88">
        <f t="shared" ca="1" si="36"/>
        <v>0</v>
      </c>
      <c r="W483" s="88">
        <f t="shared" ca="1" si="36"/>
        <v>0</v>
      </c>
      <c r="X483" s="88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98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98">
        <f ca="1"/>
        <v>0</v>
      </c>
      <c r="B484" s="98">
        <f ca="1"/>
        <v>0</v>
      </c>
      <c r="C484" s="98">
        <f ca="1"/>
        <v>0</v>
      </c>
      <c r="D484" s="98">
        <f ca="1"/>
        <v>0</v>
      </c>
      <c r="E484" s="98">
        <f ca="1"/>
        <v>0</v>
      </c>
      <c r="F484" s="98">
        <f ca="1"/>
        <v>0</v>
      </c>
      <c r="G484" s="98">
        <f ca="1"/>
        <v>0</v>
      </c>
      <c r="H484" s="98">
        <f ca="1"/>
        <v>0</v>
      </c>
      <c r="I484" s="98">
        <f ca="1"/>
        <v>0</v>
      </c>
      <c r="J484" s="98">
        <f ca="1"/>
        <v>0</v>
      </c>
      <c r="L484" s="201"/>
      <c r="M484" s="201"/>
      <c r="S484" s="89">
        <f t="shared" ca="1" si="37"/>
        <v>0</v>
      </c>
      <c r="U484" s="88">
        <f t="shared" ca="1" si="36"/>
        <v>0</v>
      </c>
      <c r="V484" s="88">
        <f t="shared" ca="1" si="36"/>
        <v>0</v>
      </c>
      <c r="W484" s="88">
        <f t="shared" ca="1" si="36"/>
        <v>0</v>
      </c>
      <c r="X484" s="88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98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98">
        <f ca="1"/>
        <v>0</v>
      </c>
      <c r="B485" s="98">
        <f ca="1"/>
        <v>0</v>
      </c>
      <c r="C485" s="98">
        <f ca="1"/>
        <v>0</v>
      </c>
      <c r="D485" s="98">
        <f ca="1"/>
        <v>0</v>
      </c>
      <c r="E485" s="98">
        <f ca="1"/>
        <v>0</v>
      </c>
      <c r="F485" s="98">
        <f ca="1"/>
        <v>0</v>
      </c>
      <c r="G485" s="98">
        <f ca="1"/>
        <v>0</v>
      </c>
      <c r="H485" s="98">
        <f ca="1"/>
        <v>0</v>
      </c>
      <c r="I485" s="98">
        <f ca="1"/>
        <v>0</v>
      </c>
      <c r="J485" s="98">
        <f ca="1"/>
        <v>0</v>
      </c>
      <c r="L485" s="201"/>
      <c r="M485" s="201"/>
      <c r="S485" s="89">
        <f t="shared" ca="1" si="37"/>
        <v>0</v>
      </c>
      <c r="U485" s="88">
        <f t="shared" ref="U485:W548" ca="1" si="41">IFERROR(A485,"")</f>
        <v>0</v>
      </c>
      <c r="V485" s="88">
        <f t="shared" ca="1" si="41"/>
        <v>0</v>
      </c>
      <c r="W485" s="88">
        <f t="shared" ca="1" si="41"/>
        <v>0</v>
      </c>
      <c r="X485" s="88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98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98">
        <f ca="1"/>
        <v>0</v>
      </c>
      <c r="B486" s="98">
        <f ca="1"/>
        <v>0</v>
      </c>
      <c r="C486" s="98">
        <f ca="1"/>
        <v>0</v>
      </c>
      <c r="D486" s="98">
        <f ca="1"/>
        <v>0</v>
      </c>
      <c r="E486" s="98">
        <f ca="1"/>
        <v>0</v>
      </c>
      <c r="F486" s="98">
        <f ca="1"/>
        <v>0</v>
      </c>
      <c r="G486" s="98">
        <f ca="1"/>
        <v>0</v>
      </c>
      <c r="H486" s="98">
        <f ca="1"/>
        <v>0</v>
      </c>
      <c r="I486" s="98">
        <f ca="1"/>
        <v>0</v>
      </c>
      <c r="J486" s="98">
        <f ca="1"/>
        <v>0</v>
      </c>
      <c r="L486" s="201"/>
      <c r="M486" s="201"/>
      <c r="S486" s="89">
        <f t="shared" ca="1" si="37"/>
        <v>0</v>
      </c>
      <c r="U486" s="88">
        <f t="shared" ca="1" si="41"/>
        <v>0</v>
      </c>
      <c r="V486" s="88">
        <f t="shared" ca="1" si="41"/>
        <v>0</v>
      </c>
      <c r="W486" s="88">
        <f t="shared" ca="1" si="41"/>
        <v>0</v>
      </c>
      <c r="X486" s="88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98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98">
        <f ca="1"/>
        <v>0</v>
      </c>
      <c r="B487" s="98">
        <f ca="1"/>
        <v>0</v>
      </c>
      <c r="C487" s="98">
        <f ca="1"/>
        <v>0</v>
      </c>
      <c r="D487" s="98">
        <f ca="1"/>
        <v>0</v>
      </c>
      <c r="E487" s="98">
        <f ca="1"/>
        <v>0</v>
      </c>
      <c r="F487" s="98">
        <f ca="1"/>
        <v>0</v>
      </c>
      <c r="G487" s="98">
        <f ca="1"/>
        <v>0</v>
      </c>
      <c r="H487" s="98">
        <f ca="1"/>
        <v>0</v>
      </c>
      <c r="I487" s="98">
        <f ca="1"/>
        <v>0</v>
      </c>
      <c r="J487" s="98">
        <f ca="1"/>
        <v>0</v>
      </c>
      <c r="L487" s="201"/>
      <c r="M487" s="201"/>
      <c r="S487" s="89">
        <f t="shared" ca="1" si="37"/>
        <v>0</v>
      </c>
      <c r="U487" s="88">
        <f t="shared" ca="1" si="41"/>
        <v>0</v>
      </c>
      <c r="V487" s="88">
        <f t="shared" ca="1" si="41"/>
        <v>0</v>
      </c>
      <c r="W487" s="88">
        <f t="shared" ca="1" si="41"/>
        <v>0</v>
      </c>
      <c r="X487" s="88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98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98">
        <f ca="1"/>
        <v>0</v>
      </c>
      <c r="B488" s="98">
        <f ca="1"/>
        <v>0</v>
      </c>
      <c r="C488" s="98">
        <f ca="1"/>
        <v>0</v>
      </c>
      <c r="D488" s="98">
        <f ca="1"/>
        <v>0</v>
      </c>
      <c r="E488" s="98">
        <f ca="1"/>
        <v>0</v>
      </c>
      <c r="F488" s="98">
        <f ca="1"/>
        <v>0</v>
      </c>
      <c r="G488" s="98">
        <f ca="1"/>
        <v>0</v>
      </c>
      <c r="H488" s="98">
        <f ca="1"/>
        <v>0</v>
      </c>
      <c r="I488" s="98">
        <f ca="1"/>
        <v>0</v>
      </c>
      <c r="J488" s="98">
        <f ca="1"/>
        <v>0</v>
      </c>
      <c r="L488" s="201"/>
      <c r="M488" s="201"/>
      <c r="S488" s="89">
        <f t="shared" ca="1" si="37"/>
        <v>0</v>
      </c>
      <c r="U488" s="88">
        <f t="shared" ca="1" si="41"/>
        <v>0</v>
      </c>
      <c r="V488" s="88">
        <f t="shared" ca="1" si="41"/>
        <v>0</v>
      </c>
      <c r="W488" s="88">
        <f t="shared" ca="1" si="41"/>
        <v>0</v>
      </c>
      <c r="X488" s="88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98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98">
        <f ca="1"/>
        <v>0</v>
      </c>
      <c r="B489" s="98">
        <f ca="1"/>
        <v>0</v>
      </c>
      <c r="C489" s="98">
        <f ca="1"/>
        <v>0</v>
      </c>
      <c r="D489" s="98">
        <f ca="1"/>
        <v>0</v>
      </c>
      <c r="E489" s="98">
        <f ca="1"/>
        <v>0</v>
      </c>
      <c r="F489" s="98">
        <f ca="1"/>
        <v>0</v>
      </c>
      <c r="G489" s="98">
        <f ca="1"/>
        <v>0</v>
      </c>
      <c r="H489" s="98">
        <f ca="1"/>
        <v>0</v>
      </c>
      <c r="I489" s="98">
        <f ca="1"/>
        <v>0</v>
      </c>
      <c r="J489" s="98">
        <f ca="1"/>
        <v>0</v>
      </c>
      <c r="L489" s="201"/>
      <c r="M489" s="201"/>
      <c r="S489" s="89">
        <f t="shared" ca="1" si="37"/>
        <v>0</v>
      </c>
      <c r="U489" s="88">
        <f t="shared" ca="1" si="41"/>
        <v>0</v>
      </c>
      <c r="V489" s="88">
        <f t="shared" ca="1" si="41"/>
        <v>0</v>
      </c>
      <c r="W489" s="88">
        <f t="shared" ca="1" si="41"/>
        <v>0</v>
      </c>
      <c r="X489" s="88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98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98">
        <f ca="1"/>
        <v>0</v>
      </c>
      <c r="B490" s="98">
        <f ca="1"/>
        <v>0</v>
      </c>
      <c r="C490" s="98">
        <f ca="1"/>
        <v>0</v>
      </c>
      <c r="D490" s="98">
        <f ca="1"/>
        <v>0</v>
      </c>
      <c r="E490" s="98">
        <f ca="1"/>
        <v>0</v>
      </c>
      <c r="F490" s="98">
        <f ca="1"/>
        <v>0</v>
      </c>
      <c r="G490" s="98">
        <f ca="1"/>
        <v>0</v>
      </c>
      <c r="H490" s="98">
        <f ca="1"/>
        <v>0</v>
      </c>
      <c r="I490" s="98">
        <f ca="1"/>
        <v>0</v>
      </c>
      <c r="J490" s="98">
        <f ca="1"/>
        <v>0</v>
      </c>
      <c r="L490" s="201"/>
      <c r="M490" s="201"/>
      <c r="S490" s="89">
        <f t="shared" ca="1" si="37"/>
        <v>0</v>
      </c>
      <c r="U490" s="88">
        <f t="shared" ca="1" si="41"/>
        <v>0</v>
      </c>
      <c r="V490" s="88">
        <f t="shared" ca="1" si="41"/>
        <v>0</v>
      </c>
      <c r="W490" s="88">
        <f t="shared" ca="1" si="41"/>
        <v>0</v>
      </c>
      <c r="X490" s="88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98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98">
        <f ca="1"/>
        <v>0</v>
      </c>
      <c r="B491" s="98">
        <f ca="1"/>
        <v>0</v>
      </c>
      <c r="C491" s="98">
        <f ca="1"/>
        <v>0</v>
      </c>
      <c r="D491" s="98">
        <f ca="1"/>
        <v>0</v>
      </c>
      <c r="E491" s="98">
        <f ca="1"/>
        <v>0</v>
      </c>
      <c r="F491" s="98">
        <f ca="1"/>
        <v>0</v>
      </c>
      <c r="G491" s="98">
        <f ca="1"/>
        <v>0</v>
      </c>
      <c r="H491" s="98">
        <f ca="1"/>
        <v>0</v>
      </c>
      <c r="I491" s="98">
        <f ca="1"/>
        <v>0</v>
      </c>
      <c r="J491" s="98">
        <f ca="1"/>
        <v>0</v>
      </c>
      <c r="L491" s="201"/>
      <c r="M491" s="201"/>
      <c r="S491" s="89">
        <f t="shared" ca="1" si="37"/>
        <v>0</v>
      </c>
      <c r="U491" s="88">
        <f t="shared" ca="1" si="41"/>
        <v>0</v>
      </c>
      <c r="V491" s="88">
        <f t="shared" ca="1" si="41"/>
        <v>0</v>
      </c>
      <c r="W491" s="88">
        <f t="shared" ca="1" si="41"/>
        <v>0</v>
      </c>
      <c r="X491" s="88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98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98">
        <f ca="1"/>
        <v>0</v>
      </c>
      <c r="B492" s="98">
        <f ca="1"/>
        <v>0</v>
      </c>
      <c r="C492" s="98">
        <f ca="1"/>
        <v>0</v>
      </c>
      <c r="D492" s="98">
        <f ca="1"/>
        <v>0</v>
      </c>
      <c r="E492" s="98">
        <f ca="1"/>
        <v>0</v>
      </c>
      <c r="F492" s="98">
        <f ca="1"/>
        <v>0</v>
      </c>
      <c r="G492" s="98">
        <f ca="1"/>
        <v>0</v>
      </c>
      <c r="H492" s="98">
        <f ca="1"/>
        <v>0</v>
      </c>
      <c r="I492" s="98">
        <f ca="1"/>
        <v>0</v>
      </c>
      <c r="J492" s="98">
        <f ca="1"/>
        <v>0</v>
      </c>
      <c r="L492" s="201"/>
      <c r="M492" s="201"/>
      <c r="S492" s="89">
        <f t="shared" ca="1" si="37"/>
        <v>0</v>
      </c>
      <c r="U492" s="88">
        <f t="shared" ca="1" si="41"/>
        <v>0</v>
      </c>
      <c r="V492" s="88">
        <f t="shared" ca="1" si="41"/>
        <v>0</v>
      </c>
      <c r="W492" s="88">
        <f t="shared" ca="1" si="41"/>
        <v>0</v>
      </c>
      <c r="X492" s="88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98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98">
        <f ca="1"/>
        <v>0</v>
      </c>
      <c r="B493" s="98">
        <f ca="1"/>
        <v>0</v>
      </c>
      <c r="C493" s="98">
        <f ca="1"/>
        <v>0</v>
      </c>
      <c r="D493" s="98">
        <f ca="1"/>
        <v>0</v>
      </c>
      <c r="E493" s="98">
        <f ca="1"/>
        <v>0</v>
      </c>
      <c r="F493" s="98">
        <f ca="1"/>
        <v>0</v>
      </c>
      <c r="G493" s="98">
        <f ca="1"/>
        <v>0</v>
      </c>
      <c r="H493" s="98">
        <f ca="1"/>
        <v>0</v>
      </c>
      <c r="I493" s="98">
        <f ca="1"/>
        <v>0</v>
      </c>
      <c r="J493" s="98">
        <f ca="1"/>
        <v>0</v>
      </c>
      <c r="L493" s="201"/>
      <c r="M493" s="201"/>
      <c r="S493" s="89">
        <f t="shared" ca="1" si="37"/>
        <v>0</v>
      </c>
      <c r="U493" s="88">
        <f t="shared" ca="1" si="41"/>
        <v>0</v>
      </c>
      <c r="V493" s="88">
        <f t="shared" ca="1" si="41"/>
        <v>0</v>
      </c>
      <c r="W493" s="88">
        <f t="shared" ca="1" si="41"/>
        <v>0</v>
      </c>
      <c r="X493" s="88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98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98">
        <f ca="1"/>
        <v>0</v>
      </c>
      <c r="B494" s="98">
        <f ca="1"/>
        <v>0</v>
      </c>
      <c r="C494" s="98">
        <f ca="1"/>
        <v>0</v>
      </c>
      <c r="D494" s="98">
        <f ca="1"/>
        <v>0</v>
      </c>
      <c r="E494" s="98">
        <f ca="1"/>
        <v>0</v>
      </c>
      <c r="F494" s="98">
        <f ca="1"/>
        <v>0</v>
      </c>
      <c r="G494" s="98">
        <f ca="1"/>
        <v>0</v>
      </c>
      <c r="H494" s="98">
        <f ca="1"/>
        <v>0</v>
      </c>
      <c r="I494" s="98">
        <f ca="1"/>
        <v>0</v>
      </c>
      <c r="J494" s="98">
        <f ca="1"/>
        <v>0</v>
      </c>
      <c r="L494" s="201"/>
      <c r="M494" s="201"/>
      <c r="S494" s="89">
        <f t="shared" ca="1" si="37"/>
        <v>0</v>
      </c>
      <c r="U494" s="88">
        <f t="shared" ca="1" si="41"/>
        <v>0</v>
      </c>
      <c r="V494" s="88">
        <f t="shared" ca="1" si="41"/>
        <v>0</v>
      </c>
      <c r="W494" s="88">
        <f t="shared" ca="1" si="41"/>
        <v>0</v>
      </c>
      <c r="X494" s="88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98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98">
        <f ca="1"/>
        <v>0</v>
      </c>
      <c r="B495" s="98">
        <f ca="1"/>
        <v>0</v>
      </c>
      <c r="C495" s="98">
        <f ca="1"/>
        <v>0</v>
      </c>
      <c r="D495" s="98">
        <f ca="1"/>
        <v>0</v>
      </c>
      <c r="E495" s="98">
        <f ca="1"/>
        <v>0</v>
      </c>
      <c r="F495" s="98">
        <f ca="1"/>
        <v>0</v>
      </c>
      <c r="G495" s="98">
        <f ca="1"/>
        <v>0</v>
      </c>
      <c r="H495" s="98">
        <f ca="1"/>
        <v>0</v>
      </c>
      <c r="I495" s="98">
        <f ca="1"/>
        <v>0</v>
      </c>
      <c r="J495" s="98">
        <f ca="1"/>
        <v>0</v>
      </c>
      <c r="L495" s="201"/>
      <c r="M495" s="201"/>
      <c r="S495" s="89">
        <f t="shared" ca="1" si="37"/>
        <v>0</v>
      </c>
      <c r="U495" s="88">
        <f t="shared" ca="1" si="41"/>
        <v>0</v>
      </c>
      <c r="V495" s="88">
        <f t="shared" ca="1" si="41"/>
        <v>0</v>
      </c>
      <c r="W495" s="88">
        <f t="shared" ca="1" si="41"/>
        <v>0</v>
      </c>
      <c r="X495" s="88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98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98">
        <f ca="1"/>
        <v>0</v>
      </c>
      <c r="B496" s="98">
        <f ca="1"/>
        <v>0</v>
      </c>
      <c r="C496" s="98">
        <f ca="1"/>
        <v>0</v>
      </c>
      <c r="D496" s="98">
        <f ca="1"/>
        <v>0</v>
      </c>
      <c r="E496" s="98">
        <f ca="1"/>
        <v>0</v>
      </c>
      <c r="F496" s="98">
        <f ca="1"/>
        <v>0</v>
      </c>
      <c r="G496" s="98">
        <f ca="1"/>
        <v>0</v>
      </c>
      <c r="H496" s="98">
        <f ca="1"/>
        <v>0</v>
      </c>
      <c r="I496" s="98">
        <f ca="1"/>
        <v>0</v>
      </c>
      <c r="J496" s="98">
        <f ca="1"/>
        <v>0</v>
      </c>
      <c r="L496" s="201"/>
      <c r="M496" s="201"/>
      <c r="S496" s="89">
        <f t="shared" ca="1" si="37"/>
        <v>0</v>
      </c>
      <c r="U496" s="88">
        <f t="shared" ca="1" si="41"/>
        <v>0</v>
      </c>
      <c r="V496" s="88">
        <f t="shared" ca="1" si="41"/>
        <v>0</v>
      </c>
      <c r="W496" s="88">
        <f t="shared" ca="1" si="41"/>
        <v>0</v>
      </c>
      <c r="X496" s="88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98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98">
        <f ca="1"/>
        <v>0</v>
      </c>
      <c r="B497" s="98">
        <f ca="1"/>
        <v>0</v>
      </c>
      <c r="C497" s="98">
        <f ca="1"/>
        <v>0</v>
      </c>
      <c r="D497" s="98">
        <f ca="1"/>
        <v>0</v>
      </c>
      <c r="E497" s="98">
        <f ca="1"/>
        <v>0</v>
      </c>
      <c r="F497" s="98">
        <f ca="1"/>
        <v>0</v>
      </c>
      <c r="G497" s="98">
        <f ca="1"/>
        <v>0</v>
      </c>
      <c r="H497" s="98">
        <f ca="1"/>
        <v>0</v>
      </c>
      <c r="I497" s="98">
        <f ca="1"/>
        <v>0</v>
      </c>
      <c r="J497" s="98">
        <f ca="1"/>
        <v>0</v>
      </c>
      <c r="L497" s="201"/>
      <c r="M497" s="201"/>
      <c r="S497" s="89">
        <f t="shared" ca="1" si="37"/>
        <v>0</v>
      </c>
      <c r="U497" s="88">
        <f t="shared" ca="1" si="41"/>
        <v>0</v>
      </c>
      <c r="V497" s="88">
        <f t="shared" ca="1" si="41"/>
        <v>0</v>
      </c>
      <c r="W497" s="88">
        <f t="shared" ca="1" si="41"/>
        <v>0</v>
      </c>
      <c r="X497" s="88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98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98">
        <f ca="1"/>
        <v>0</v>
      </c>
      <c r="B498" s="98">
        <f ca="1"/>
        <v>0</v>
      </c>
      <c r="C498" s="98">
        <f ca="1"/>
        <v>0</v>
      </c>
      <c r="D498" s="98">
        <f ca="1"/>
        <v>0</v>
      </c>
      <c r="E498" s="98">
        <f ca="1"/>
        <v>0</v>
      </c>
      <c r="F498" s="98">
        <f ca="1"/>
        <v>0</v>
      </c>
      <c r="G498" s="98">
        <f ca="1"/>
        <v>0</v>
      </c>
      <c r="H498" s="98">
        <f ca="1"/>
        <v>0</v>
      </c>
      <c r="I498" s="98">
        <f ca="1"/>
        <v>0</v>
      </c>
      <c r="J498" s="98">
        <f ca="1"/>
        <v>0</v>
      </c>
      <c r="L498" s="201"/>
      <c r="M498" s="201"/>
      <c r="S498" s="89">
        <f t="shared" ca="1" si="37"/>
        <v>0</v>
      </c>
      <c r="U498" s="88">
        <f t="shared" ca="1" si="41"/>
        <v>0</v>
      </c>
      <c r="V498" s="88">
        <f t="shared" ca="1" si="41"/>
        <v>0</v>
      </c>
      <c r="W498" s="88">
        <f t="shared" ca="1" si="41"/>
        <v>0</v>
      </c>
      <c r="X498" s="88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98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98">
        <f ca="1"/>
        <v>0</v>
      </c>
      <c r="B499" s="98">
        <f ca="1"/>
        <v>0</v>
      </c>
      <c r="C499" s="98">
        <f ca="1"/>
        <v>0</v>
      </c>
      <c r="D499" s="98">
        <f ca="1"/>
        <v>0</v>
      </c>
      <c r="E499" s="98">
        <f ca="1"/>
        <v>0</v>
      </c>
      <c r="F499" s="98">
        <f ca="1"/>
        <v>0</v>
      </c>
      <c r="G499" s="98">
        <f ca="1"/>
        <v>0</v>
      </c>
      <c r="H499" s="98">
        <f ca="1"/>
        <v>0</v>
      </c>
      <c r="I499" s="98">
        <f ca="1"/>
        <v>0</v>
      </c>
      <c r="J499" s="98">
        <f ca="1"/>
        <v>0</v>
      </c>
      <c r="L499" s="201"/>
      <c r="M499" s="201"/>
      <c r="S499" s="89">
        <f t="shared" ca="1" si="37"/>
        <v>0</v>
      </c>
      <c r="U499" s="88">
        <f t="shared" ca="1" si="41"/>
        <v>0</v>
      </c>
      <c r="V499" s="88">
        <f t="shared" ca="1" si="41"/>
        <v>0</v>
      </c>
      <c r="W499" s="88">
        <f t="shared" ca="1" si="41"/>
        <v>0</v>
      </c>
      <c r="X499" s="88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98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98">
        <f ca="1"/>
        <v>0</v>
      </c>
      <c r="B500" s="98">
        <f ca="1"/>
        <v>0</v>
      </c>
      <c r="C500" s="98">
        <f ca="1"/>
        <v>0</v>
      </c>
      <c r="D500" s="98">
        <f ca="1"/>
        <v>0</v>
      </c>
      <c r="E500" s="98">
        <f ca="1"/>
        <v>0</v>
      </c>
      <c r="F500" s="98">
        <f ca="1"/>
        <v>0</v>
      </c>
      <c r="G500" s="98">
        <f ca="1"/>
        <v>0</v>
      </c>
      <c r="H500" s="98">
        <f ca="1"/>
        <v>0</v>
      </c>
      <c r="I500" s="98">
        <f ca="1"/>
        <v>0</v>
      </c>
      <c r="J500" s="98">
        <f ca="1"/>
        <v>0</v>
      </c>
      <c r="L500" s="201"/>
      <c r="M500" s="201"/>
      <c r="S500" s="89">
        <f t="shared" ca="1" si="37"/>
        <v>0</v>
      </c>
      <c r="U500" s="88">
        <f t="shared" ca="1" si="41"/>
        <v>0</v>
      </c>
      <c r="V500" s="88">
        <f t="shared" ca="1" si="41"/>
        <v>0</v>
      </c>
      <c r="W500" s="88">
        <f t="shared" ca="1" si="41"/>
        <v>0</v>
      </c>
      <c r="X500" s="88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98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98">
        <f ca="1"/>
        <v>0</v>
      </c>
      <c r="B501" s="98">
        <f ca="1"/>
        <v>0</v>
      </c>
      <c r="C501" s="98">
        <f ca="1"/>
        <v>0</v>
      </c>
      <c r="D501" s="98">
        <f ca="1"/>
        <v>0</v>
      </c>
      <c r="E501" s="98">
        <f ca="1"/>
        <v>0</v>
      </c>
      <c r="F501" s="98">
        <f ca="1"/>
        <v>0</v>
      </c>
      <c r="G501" s="98">
        <f ca="1"/>
        <v>0</v>
      </c>
      <c r="H501" s="98">
        <f ca="1"/>
        <v>0</v>
      </c>
      <c r="I501" s="98">
        <f ca="1"/>
        <v>0</v>
      </c>
      <c r="J501" s="98">
        <f ca="1"/>
        <v>0</v>
      </c>
      <c r="L501" s="201"/>
      <c r="M501" s="201"/>
      <c r="S501" s="89">
        <f t="shared" ca="1" si="37"/>
        <v>0</v>
      </c>
      <c r="U501" s="88">
        <f t="shared" ca="1" si="41"/>
        <v>0</v>
      </c>
      <c r="V501" s="88">
        <f t="shared" ca="1" si="41"/>
        <v>0</v>
      </c>
      <c r="W501" s="88">
        <f t="shared" ca="1" si="41"/>
        <v>0</v>
      </c>
      <c r="X501" s="88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98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98">
        <f ca="1"/>
        <v>0</v>
      </c>
      <c r="B502" s="98">
        <f ca="1"/>
        <v>0</v>
      </c>
      <c r="C502" s="98">
        <f ca="1"/>
        <v>0</v>
      </c>
      <c r="D502" s="98">
        <f ca="1"/>
        <v>0</v>
      </c>
      <c r="E502" s="98">
        <f ca="1"/>
        <v>0</v>
      </c>
      <c r="F502" s="98">
        <f ca="1"/>
        <v>0</v>
      </c>
      <c r="G502" s="98">
        <f ca="1"/>
        <v>0</v>
      </c>
      <c r="H502" s="98">
        <f ca="1"/>
        <v>0</v>
      </c>
      <c r="I502" s="98">
        <f ca="1"/>
        <v>0</v>
      </c>
      <c r="J502" s="98">
        <f ca="1"/>
        <v>0</v>
      </c>
      <c r="L502" s="201"/>
      <c r="M502" s="201"/>
      <c r="S502" s="89">
        <f t="shared" ca="1" si="37"/>
        <v>0</v>
      </c>
      <c r="U502" s="88">
        <f t="shared" ca="1" si="41"/>
        <v>0</v>
      </c>
      <c r="V502" s="88">
        <f t="shared" ca="1" si="41"/>
        <v>0</v>
      </c>
      <c r="W502" s="88">
        <f t="shared" ca="1" si="41"/>
        <v>0</v>
      </c>
      <c r="X502" s="88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98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98">
        <f ca="1"/>
        <v>0</v>
      </c>
      <c r="B503" s="98">
        <f ca="1"/>
        <v>0</v>
      </c>
      <c r="C503" s="98">
        <f ca="1"/>
        <v>0</v>
      </c>
      <c r="D503" s="98">
        <f ca="1"/>
        <v>0</v>
      </c>
      <c r="E503" s="98">
        <f ca="1"/>
        <v>0</v>
      </c>
      <c r="F503" s="98">
        <f ca="1"/>
        <v>0</v>
      </c>
      <c r="G503" s="98">
        <f ca="1"/>
        <v>0</v>
      </c>
      <c r="H503" s="98">
        <f ca="1"/>
        <v>0</v>
      </c>
      <c r="I503" s="98">
        <f ca="1"/>
        <v>0</v>
      </c>
      <c r="J503" s="98">
        <f ca="1"/>
        <v>0</v>
      </c>
      <c r="L503" s="201"/>
      <c r="M503" s="201"/>
      <c r="S503" s="89">
        <f t="shared" ca="1" si="37"/>
        <v>0</v>
      </c>
      <c r="U503" s="88">
        <f t="shared" ca="1" si="41"/>
        <v>0</v>
      </c>
      <c r="V503" s="88">
        <f t="shared" ca="1" si="41"/>
        <v>0</v>
      </c>
      <c r="W503" s="88">
        <f t="shared" ca="1" si="41"/>
        <v>0</v>
      </c>
      <c r="X503" s="88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98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98">
        <f ca="1"/>
        <v>0</v>
      </c>
      <c r="B504" s="98">
        <f ca="1"/>
        <v>0</v>
      </c>
      <c r="C504" s="98">
        <f ca="1"/>
        <v>0</v>
      </c>
      <c r="D504" s="98">
        <f ca="1"/>
        <v>0</v>
      </c>
      <c r="E504" s="98">
        <f ca="1"/>
        <v>0</v>
      </c>
      <c r="F504" s="98">
        <f ca="1"/>
        <v>0</v>
      </c>
      <c r="G504" s="98">
        <f ca="1"/>
        <v>0</v>
      </c>
      <c r="H504" s="98">
        <f ca="1"/>
        <v>0</v>
      </c>
      <c r="I504" s="98">
        <f ca="1"/>
        <v>0</v>
      </c>
      <c r="J504" s="98">
        <f ca="1"/>
        <v>0</v>
      </c>
      <c r="L504" s="201"/>
      <c r="M504" s="201"/>
      <c r="S504" s="89">
        <f t="shared" ca="1" si="37"/>
        <v>0</v>
      </c>
      <c r="U504" s="88">
        <f t="shared" ca="1" si="41"/>
        <v>0</v>
      </c>
      <c r="V504" s="88">
        <f t="shared" ca="1" si="41"/>
        <v>0</v>
      </c>
      <c r="W504" s="88">
        <f t="shared" ca="1" si="41"/>
        <v>0</v>
      </c>
      <c r="X504" s="88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98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98">
        <f ca="1"/>
        <v>0</v>
      </c>
      <c r="B505" s="98">
        <f ca="1"/>
        <v>0</v>
      </c>
      <c r="C505" s="98">
        <f ca="1"/>
        <v>0</v>
      </c>
      <c r="D505" s="98">
        <f ca="1"/>
        <v>0</v>
      </c>
      <c r="E505" s="98">
        <f ca="1"/>
        <v>0</v>
      </c>
      <c r="F505" s="98">
        <f ca="1"/>
        <v>0</v>
      </c>
      <c r="G505" s="98">
        <f ca="1"/>
        <v>0</v>
      </c>
      <c r="H505" s="98">
        <f ca="1"/>
        <v>0</v>
      </c>
      <c r="I505" s="98">
        <f ca="1"/>
        <v>0</v>
      </c>
      <c r="J505" s="98">
        <f ca="1"/>
        <v>0</v>
      </c>
      <c r="L505" s="201"/>
      <c r="M505" s="201"/>
      <c r="S505" s="89">
        <f t="shared" ca="1" si="37"/>
        <v>0</v>
      </c>
      <c r="U505" s="88">
        <f t="shared" ca="1" si="41"/>
        <v>0</v>
      </c>
      <c r="V505" s="88">
        <f t="shared" ca="1" si="41"/>
        <v>0</v>
      </c>
      <c r="W505" s="88">
        <f t="shared" ca="1" si="41"/>
        <v>0</v>
      </c>
      <c r="X505" s="88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98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98">
        <f ca="1"/>
        <v>0</v>
      </c>
      <c r="B506" s="98">
        <f ca="1"/>
        <v>0</v>
      </c>
      <c r="C506" s="98">
        <f ca="1"/>
        <v>0</v>
      </c>
      <c r="D506" s="98">
        <f ca="1"/>
        <v>0</v>
      </c>
      <c r="E506" s="98">
        <f ca="1"/>
        <v>0</v>
      </c>
      <c r="F506" s="98">
        <f ca="1"/>
        <v>0</v>
      </c>
      <c r="G506" s="98">
        <f ca="1"/>
        <v>0</v>
      </c>
      <c r="H506" s="98">
        <f ca="1"/>
        <v>0</v>
      </c>
      <c r="I506" s="98">
        <f ca="1"/>
        <v>0</v>
      </c>
      <c r="J506" s="98">
        <f ca="1"/>
        <v>0</v>
      </c>
      <c r="L506" s="201"/>
      <c r="M506" s="201"/>
      <c r="S506" s="89">
        <f t="shared" ca="1" si="37"/>
        <v>0</v>
      </c>
      <c r="U506" s="88">
        <f t="shared" ca="1" si="41"/>
        <v>0</v>
      </c>
      <c r="V506" s="88">
        <f t="shared" ca="1" si="41"/>
        <v>0</v>
      </c>
      <c r="W506" s="88">
        <f t="shared" ca="1" si="41"/>
        <v>0</v>
      </c>
      <c r="X506" s="88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98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98">
        <f ca="1"/>
        <v>0</v>
      </c>
      <c r="B507" s="98">
        <f ca="1"/>
        <v>0</v>
      </c>
      <c r="C507" s="98">
        <f ca="1"/>
        <v>0</v>
      </c>
      <c r="D507" s="98">
        <f ca="1"/>
        <v>0</v>
      </c>
      <c r="E507" s="98">
        <f ca="1"/>
        <v>0</v>
      </c>
      <c r="F507" s="98">
        <f ca="1"/>
        <v>0</v>
      </c>
      <c r="G507" s="98">
        <f ca="1"/>
        <v>0</v>
      </c>
      <c r="H507" s="98">
        <f ca="1"/>
        <v>0</v>
      </c>
      <c r="I507" s="98">
        <f ca="1"/>
        <v>0</v>
      </c>
      <c r="J507" s="98">
        <f ca="1"/>
        <v>0</v>
      </c>
      <c r="L507" s="201"/>
      <c r="M507" s="201"/>
      <c r="S507" s="89">
        <f t="shared" ca="1" si="37"/>
        <v>0</v>
      </c>
      <c r="U507" s="88">
        <f t="shared" ca="1" si="41"/>
        <v>0</v>
      </c>
      <c r="V507" s="88">
        <f t="shared" ca="1" si="41"/>
        <v>0</v>
      </c>
      <c r="W507" s="88">
        <f t="shared" ca="1" si="41"/>
        <v>0</v>
      </c>
      <c r="X507" s="88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98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98">
        <f ca="1"/>
        <v>0</v>
      </c>
      <c r="B508" s="98">
        <f ca="1"/>
        <v>0</v>
      </c>
      <c r="C508" s="98">
        <f ca="1"/>
        <v>0</v>
      </c>
      <c r="D508" s="98">
        <f ca="1"/>
        <v>0</v>
      </c>
      <c r="E508" s="98">
        <f ca="1"/>
        <v>0</v>
      </c>
      <c r="F508" s="98">
        <f ca="1"/>
        <v>0</v>
      </c>
      <c r="G508" s="98">
        <f ca="1"/>
        <v>0</v>
      </c>
      <c r="H508" s="98">
        <f ca="1"/>
        <v>0</v>
      </c>
      <c r="I508" s="98">
        <f ca="1"/>
        <v>0</v>
      </c>
      <c r="J508" s="98">
        <f ca="1"/>
        <v>0</v>
      </c>
      <c r="L508" s="201"/>
      <c r="M508" s="201"/>
      <c r="S508" s="89">
        <f t="shared" ca="1" si="37"/>
        <v>0</v>
      </c>
      <c r="U508" s="88">
        <f t="shared" ca="1" si="41"/>
        <v>0</v>
      </c>
      <c r="V508" s="88">
        <f t="shared" ca="1" si="41"/>
        <v>0</v>
      </c>
      <c r="W508" s="88">
        <f t="shared" ca="1" si="41"/>
        <v>0</v>
      </c>
      <c r="X508" s="88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98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98">
        <f ca="1"/>
        <v>0</v>
      </c>
      <c r="B509" s="98">
        <f ca="1"/>
        <v>0</v>
      </c>
      <c r="C509" s="98">
        <f ca="1"/>
        <v>0</v>
      </c>
      <c r="D509" s="98">
        <f ca="1"/>
        <v>0</v>
      </c>
      <c r="E509" s="98">
        <f ca="1"/>
        <v>0</v>
      </c>
      <c r="F509" s="98">
        <f ca="1"/>
        <v>0</v>
      </c>
      <c r="G509" s="98">
        <f ca="1"/>
        <v>0</v>
      </c>
      <c r="H509" s="98">
        <f ca="1"/>
        <v>0</v>
      </c>
      <c r="I509" s="98">
        <f ca="1"/>
        <v>0</v>
      </c>
      <c r="J509" s="98">
        <f ca="1"/>
        <v>0</v>
      </c>
      <c r="L509" s="201"/>
      <c r="M509" s="201"/>
      <c r="S509" s="89">
        <f t="shared" ca="1" si="37"/>
        <v>0</v>
      </c>
      <c r="U509" s="88">
        <f t="shared" ca="1" si="41"/>
        <v>0</v>
      </c>
      <c r="V509" s="88">
        <f t="shared" ca="1" si="41"/>
        <v>0</v>
      </c>
      <c r="W509" s="88">
        <f t="shared" ca="1" si="41"/>
        <v>0</v>
      </c>
      <c r="X509" s="88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98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98">
        <f ca="1"/>
        <v>0</v>
      </c>
      <c r="B510" s="98">
        <f ca="1"/>
        <v>0</v>
      </c>
      <c r="C510" s="98">
        <f ca="1"/>
        <v>0</v>
      </c>
      <c r="D510" s="98">
        <f ca="1"/>
        <v>0</v>
      </c>
      <c r="E510" s="98">
        <f ca="1"/>
        <v>0</v>
      </c>
      <c r="F510" s="98">
        <f ca="1"/>
        <v>0</v>
      </c>
      <c r="G510" s="98">
        <f ca="1"/>
        <v>0</v>
      </c>
      <c r="H510" s="98">
        <f ca="1"/>
        <v>0</v>
      </c>
      <c r="I510" s="98">
        <f ca="1"/>
        <v>0</v>
      </c>
      <c r="J510" s="98">
        <f ca="1"/>
        <v>0</v>
      </c>
      <c r="L510" s="201"/>
      <c r="M510" s="201"/>
      <c r="S510" s="89">
        <f t="shared" ca="1" si="37"/>
        <v>0</v>
      </c>
      <c r="U510" s="88">
        <f t="shared" ca="1" si="41"/>
        <v>0</v>
      </c>
      <c r="V510" s="88">
        <f t="shared" ca="1" si="41"/>
        <v>0</v>
      </c>
      <c r="W510" s="88">
        <f t="shared" ca="1" si="41"/>
        <v>0</v>
      </c>
      <c r="X510" s="88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98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98">
        <f ca="1"/>
        <v>0</v>
      </c>
      <c r="B511" s="98">
        <f ca="1"/>
        <v>0</v>
      </c>
      <c r="C511" s="98">
        <f ca="1"/>
        <v>0</v>
      </c>
      <c r="D511" s="98">
        <f ca="1"/>
        <v>0</v>
      </c>
      <c r="E511" s="98">
        <f ca="1"/>
        <v>0</v>
      </c>
      <c r="F511" s="98">
        <f ca="1"/>
        <v>0</v>
      </c>
      <c r="G511" s="98">
        <f ca="1"/>
        <v>0</v>
      </c>
      <c r="H511" s="98">
        <f ca="1"/>
        <v>0</v>
      </c>
      <c r="I511" s="98">
        <f ca="1"/>
        <v>0</v>
      </c>
      <c r="J511" s="98">
        <f ca="1"/>
        <v>0</v>
      </c>
      <c r="L511" s="201"/>
      <c r="M511" s="201"/>
      <c r="S511" s="89">
        <f t="shared" ca="1" si="37"/>
        <v>0</v>
      </c>
      <c r="U511" s="88">
        <f t="shared" ca="1" si="41"/>
        <v>0</v>
      </c>
      <c r="V511" s="88">
        <f t="shared" ca="1" si="41"/>
        <v>0</v>
      </c>
      <c r="W511" s="88">
        <f t="shared" ca="1" si="41"/>
        <v>0</v>
      </c>
      <c r="X511" s="88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98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98">
        <f ca="1"/>
        <v>0</v>
      </c>
      <c r="B512" s="98">
        <f ca="1"/>
        <v>0</v>
      </c>
      <c r="C512" s="98">
        <f ca="1"/>
        <v>0</v>
      </c>
      <c r="D512" s="98">
        <f ca="1"/>
        <v>0</v>
      </c>
      <c r="E512" s="98">
        <f ca="1"/>
        <v>0</v>
      </c>
      <c r="F512" s="98">
        <f ca="1"/>
        <v>0</v>
      </c>
      <c r="G512" s="98">
        <f ca="1"/>
        <v>0</v>
      </c>
      <c r="H512" s="98">
        <f ca="1"/>
        <v>0</v>
      </c>
      <c r="I512" s="98">
        <f ca="1"/>
        <v>0</v>
      </c>
      <c r="J512" s="98">
        <f ca="1"/>
        <v>0</v>
      </c>
      <c r="L512" s="201"/>
      <c r="M512" s="201"/>
      <c r="S512" s="89">
        <f t="shared" ca="1" si="37"/>
        <v>0</v>
      </c>
      <c r="U512" s="88">
        <f t="shared" ca="1" si="41"/>
        <v>0</v>
      </c>
      <c r="V512" s="88">
        <f t="shared" ca="1" si="41"/>
        <v>0</v>
      </c>
      <c r="W512" s="88">
        <f t="shared" ca="1" si="41"/>
        <v>0</v>
      </c>
      <c r="X512" s="88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98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98">
        <f ca="1"/>
        <v>0</v>
      </c>
      <c r="B513" s="98">
        <f ca="1"/>
        <v>0</v>
      </c>
      <c r="C513" s="98">
        <f ca="1"/>
        <v>0</v>
      </c>
      <c r="D513" s="98">
        <f ca="1"/>
        <v>0</v>
      </c>
      <c r="E513" s="98">
        <f ca="1"/>
        <v>0</v>
      </c>
      <c r="F513" s="98">
        <f ca="1"/>
        <v>0</v>
      </c>
      <c r="G513" s="98">
        <f ca="1"/>
        <v>0</v>
      </c>
      <c r="H513" s="98">
        <f ca="1"/>
        <v>0</v>
      </c>
      <c r="I513" s="98">
        <f ca="1"/>
        <v>0</v>
      </c>
      <c r="J513" s="98">
        <f ca="1"/>
        <v>0</v>
      </c>
      <c r="L513" s="201"/>
      <c r="M513" s="201"/>
      <c r="S513" s="89">
        <f t="shared" ca="1" si="37"/>
        <v>0</v>
      </c>
      <c r="U513" s="88">
        <f t="shared" ca="1" si="41"/>
        <v>0</v>
      </c>
      <c r="V513" s="88">
        <f t="shared" ca="1" si="41"/>
        <v>0</v>
      </c>
      <c r="W513" s="88">
        <f t="shared" ca="1" si="41"/>
        <v>0</v>
      </c>
      <c r="X513" s="88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98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98">
        <f ca="1"/>
        <v>0</v>
      </c>
      <c r="B514" s="98">
        <f ca="1"/>
        <v>0</v>
      </c>
      <c r="C514" s="98">
        <f ca="1"/>
        <v>0</v>
      </c>
      <c r="D514" s="98">
        <f ca="1"/>
        <v>0</v>
      </c>
      <c r="E514" s="98">
        <f ca="1"/>
        <v>0</v>
      </c>
      <c r="F514" s="98">
        <f ca="1"/>
        <v>0</v>
      </c>
      <c r="G514" s="98">
        <f ca="1"/>
        <v>0</v>
      </c>
      <c r="H514" s="98">
        <f ca="1"/>
        <v>0</v>
      </c>
      <c r="I514" s="98">
        <f ca="1"/>
        <v>0</v>
      </c>
      <c r="J514" s="98">
        <f ca="1"/>
        <v>0</v>
      </c>
      <c r="L514" s="201"/>
      <c r="M514" s="201"/>
      <c r="S514" s="89">
        <f t="shared" ca="1" si="37"/>
        <v>0</v>
      </c>
      <c r="U514" s="88">
        <f t="shared" ca="1" si="41"/>
        <v>0</v>
      </c>
      <c r="V514" s="88">
        <f t="shared" ca="1" si="41"/>
        <v>0</v>
      </c>
      <c r="W514" s="88">
        <f t="shared" ca="1" si="41"/>
        <v>0</v>
      </c>
      <c r="X514" s="88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98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98">
        <f ca="1"/>
        <v>0</v>
      </c>
      <c r="B515" s="98">
        <f ca="1"/>
        <v>0</v>
      </c>
      <c r="C515" s="98">
        <f ca="1"/>
        <v>0</v>
      </c>
      <c r="D515" s="98">
        <f ca="1"/>
        <v>0</v>
      </c>
      <c r="E515" s="98">
        <f ca="1"/>
        <v>0</v>
      </c>
      <c r="F515" s="98">
        <f ca="1"/>
        <v>0</v>
      </c>
      <c r="G515" s="98">
        <f ca="1"/>
        <v>0</v>
      </c>
      <c r="H515" s="98">
        <f ca="1"/>
        <v>0</v>
      </c>
      <c r="I515" s="98">
        <f ca="1"/>
        <v>0</v>
      </c>
      <c r="J515" s="98">
        <f ca="1"/>
        <v>0</v>
      </c>
      <c r="L515" s="201"/>
      <c r="M515" s="201"/>
      <c r="S515" s="89">
        <f t="shared" ca="1" si="37"/>
        <v>0</v>
      </c>
      <c r="U515" s="88">
        <f t="shared" ca="1" si="41"/>
        <v>0</v>
      </c>
      <c r="V515" s="88">
        <f t="shared" ca="1" si="41"/>
        <v>0</v>
      </c>
      <c r="W515" s="88">
        <f t="shared" ca="1" si="41"/>
        <v>0</v>
      </c>
      <c r="X515" s="88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98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98">
        <f ca="1"/>
        <v>0</v>
      </c>
      <c r="B516" s="98">
        <f ca="1"/>
        <v>0</v>
      </c>
      <c r="C516" s="98">
        <f ca="1"/>
        <v>0</v>
      </c>
      <c r="D516" s="98">
        <f ca="1"/>
        <v>0</v>
      </c>
      <c r="E516" s="98">
        <f ca="1"/>
        <v>0</v>
      </c>
      <c r="F516" s="98">
        <f ca="1"/>
        <v>0</v>
      </c>
      <c r="G516" s="98">
        <f ca="1"/>
        <v>0</v>
      </c>
      <c r="H516" s="98">
        <f ca="1"/>
        <v>0</v>
      </c>
      <c r="I516" s="98">
        <f ca="1"/>
        <v>0</v>
      </c>
      <c r="J516" s="98">
        <f ca="1"/>
        <v>0</v>
      </c>
      <c r="L516" s="201"/>
      <c r="M516" s="201"/>
      <c r="S516" s="89">
        <f t="shared" ca="1" si="37"/>
        <v>0</v>
      </c>
      <c r="U516" s="88">
        <f t="shared" ca="1" si="41"/>
        <v>0</v>
      </c>
      <c r="V516" s="88">
        <f t="shared" ca="1" si="41"/>
        <v>0</v>
      </c>
      <c r="W516" s="88">
        <f t="shared" ca="1" si="41"/>
        <v>0</v>
      </c>
      <c r="X516" s="88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98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98">
        <f ca="1"/>
        <v>0</v>
      </c>
      <c r="B517" s="98">
        <f ca="1"/>
        <v>0</v>
      </c>
      <c r="C517" s="98">
        <f ca="1"/>
        <v>0</v>
      </c>
      <c r="D517" s="98">
        <f ca="1"/>
        <v>0</v>
      </c>
      <c r="E517" s="98">
        <f ca="1"/>
        <v>0</v>
      </c>
      <c r="F517" s="98">
        <f ca="1"/>
        <v>0</v>
      </c>
      <c r="G517" s="98">
        <f ca="1"/>
        <v>0</v>
      </c>
      <c r="H517" s="98">
        <f ca="1"/>
        <v>0</v>
      </c>
      <c r="I517" s="98">
        <f ca="1"/>
        <v>0</v>
      </c>
      <c r="J517" s="98">
        <f ca="1"/>
        <v>0</v>
      </c>
      <c r="L517" s="201"/>
      <c r="M517" s="201"/>
      <c r="S517" s="89">
        <f t="shared" ca="1" si="37"/>
        <v>0</v>
      </c>
      <c r="U517" s="88">
        <f t="shared" ca="1" si="41"/>
        <v>0</v>
      </c>
      <c r="V517" s="88">
        <f t="shared" ca="1" si="41"/>
        <v>0</v>
      </c>
      <c r="W517" s="88">
        <f t="shared" ca="1" si="41"/>
        <v>0</v>
      </c>
      <c r="X517" s="88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98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98">
        <f ca="1"/>
        <v>0</v>
      </c>
      <c r="B518" s="98">
        <f ca="1"/>
        <v>0</v>
      </c>
      <c r="C518" s="98">
        <f ca="1"/>
        <v>0</v>
      </c>
      <c r="D518" s="98">
        <f ca="1"/>
        <v>0</v>
      </c>
      <c r="E518" s="98">
        <f ca="1"/>
        <v>0</v>
      </c>
      <c r="F518" s="98">
        <f ca="1"/>
        <v>0</v>
      </c>
      <c r="G518" s="98">
        <f ca="1"/>
        <v>0</v>
      </c>
      <c r="H518" s="98">
        <f ca="1"/>
        <v>0</v>
      </c>
      <c r="I518" s="98">
        <f ca="1"/>
        <v>0</v>
      </c>
      <c r="J518" s="98">
        <f ca="1"/>
        <v>0</v>
      </c>
      <c r="L518" s="201"/>
      <c r="M518" s="201"/>
      <c r="S518" s="89">
        <f t="shared" ca="1" si="37"/>
        <v>0</v>
      </c>
      <c r="U518" s="88">
        <f t="shared" ca="1" si="41"/>
        <v>0</v>
      </c>
      <c r="V518" s="88">
        <f t="shared" ca="1" si="41"/>
        <v>0</v>
      </c>
      <c r="W518" s="88">
        <f t="shared" ca="1" si="41"/>
        <v>0</v>
      </c>
      <c r="X518" s="88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98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98">
        <f ca="1"/>
        <v>0</v>
      </c>
      <c r="B519" s="98">
        <f ca="1"/>
        <v>0</v>
      </c>
      <c r="C519" s="98">
        <f ca="1"/>
        <v>0</v>
      </c>
      <c r="D519" s="98">
        <f ca="1"/>
        <v>0</v>
      </c>
      <c r="E519" s="98">
        <f ca="1"/>
        <v>0</v>
      </c>
      <c r="F519" s="98">
        <f ca="1"/>
        <v>0</v>
      </c>
      <c r="G519" s="98">
        <f ca="1"/>
        <v>0</v>
      </c>
      <c r="H519" s="98">
        <f ca="1"/>
        <v>0</v>
      </c>
      <c r="I519" s="98">
        <f ca="1"/>
        <v>0</v>
      </c>
      <c r="J519" s="98">
        <f ca="1"/>
        <v>0</v>
      </c>
      <c r="L519" s="201"/>
      <c r="M519" s="201"/>
      <c r="S519" s="89">
        <f t="shared" ca="1" si="37"/>
        <v>0</v>
      </c>
      <c r="U519" s="88">
        <f t="shared" ca="1" si="41"/>
        <v>0</v>
      </c>
      <c r="V519" s="88">
        <f t="shared" ca="1" si="41"/>
        <v>0</v>
      </c>
      <c r="W519" s="88">
        <f t="shared" ca="1" si="41"/>
        <v>0</v>
      </c>
      <c r="X519" s="88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98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98">
        <f ca="1"/>
        <v>0</v>
      </c>
      <c r="B520" s="98">
        <f ca="1"/>
        <v>0</v>
      </c>
      <c r="C520" s="98">
        <f ca="1"/>
        <v>0</v>
      </c>
      <c r="D520" s="98">
        <f ca="1"/>
        <v>0</v>
      </c>
      <c r="E520" s="98">
        <f ca="1"/>
        <v>0</v>
      </c>
      <c r="F520" s="98">
        <f ca="1"/>
        <v>0</v>
      </c>
      <c r="G520" s="98">
        <f ca="1"/>
        <v>0</v>
      </c>
      <c r="H520" s="98">
        <f ca="1"/>
        <v>0</v>
      </c>
      <c r="I520" s="98">
        <f ca="1"/>
        <v>0</v>
      </c>
      <c r="J520" s="98">
        <f ca="1"/>
        <v>0</v>
      </c>
      <c r="L520" s="201"/>
      <c r="M520" s="201"/>
      <c r="S520" s="89">
        <f t="shared" ca="1" si="37"/>
        <v>0</v>
      </c>
      <c r="U520" s="88">
        <f t="shared" ca="1" si="41"/>
        <v>0</v>
      </c>
      <c r="V520" s="88">
        <f t="shared" ca="1" si="41"/>
        <v>0</v>
      </c>
      <c r="W520" s="88">
        <f t="shared" ca="1" si="41"/>
        <v>0</v>
      </c>
      <c r="X520" s="88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98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98">
        <f ca="1"/>
        <v>0</v>
      </c>
      <c r="B521" s="98">
        <f ca="1"/>
        <v>0</v>
      </c>
      <c r="C521" s="98">
        <f ca="1"/>
        <v>0</v>
      </c>
      <c r="D521" s="98">
        <f ca="1"/>
        <v>0</v>
      </c>
      <c r="E521" s="98">
        <f ca="1"/>
        <v>0</v>
      </c>
      <c r="F521" s="98">
        <f ca="1"/>
        <v>0</v>
      </c>
      <c r="G521" s="98">
        <f ca="1"/>
        <v>0</v>
      </c>
      <c r="H521" s="98">
        <f ca="1"/>
        <v>0</v>
      </c>
      <c r="I521" s="98">
        <f ca="1"/>
        <v>0</v>
      </c>
      <c r="J521" s="98">
        <f ca="1"/>
        <v>0</v>
      </c>
      <c r="L521" s="201"/>
      <c r="M521" s="201"/>
      <c r="S521" s="89">
        <f t="shared" ca="1" si="37"/>
        <v>0</v>
      </c>
      <c r="U521" s="88">
        <f t="shared" ca="1" si="41"/>
        <v>0</v>
      </c>
      <c r="V521" s="88">
        <f t="shared" ca="1" si="41"/>
        <v>0</v>
      </c>
      <c r="W521" s="88">
        <f t="shared" ca="1" si="41"/>
        <v>0</v>
      </c>
      <c r="X521" s="88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98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98">
        <f ca="1"/>
        <v>0</v>
      </c>
      <c r="B522" s="98">
        <f ca="1"/>
        <v>0</v>
      </c>
      <c r="C522" s="98">
        <f ca="1"/>
        <v>0</v>
      </c>
      <c r="D522" s="98">
        <f ca="1"/>
        <v>0</v>
      </c>
      <c r="E522" s="98">
        <f ca="1"/>
        <v>0</v>
      </c>
      <c r="F522" s="98">
        <f ca="1"/>
        <v>0</v>
      </c>
      <c r="G522" s="98">
        <f ca="1"/>
        <v>0</v>
      </c>
      <c r="H522" s="98">
        <f ca="1"/>
        <v>0</v>
      </c>
      <c r="I522" s="98">
        <f ca="1"/>
        <v>0</v>
      </c>
      <c r="J522" s="98">
        <f ca="1"/>
        <v>0</v>
      </c>
      <c r="L522" s="201"/>
      <c r="M522" s="201"/>
      <c r="S522" s="89">
        <f t="shared" ca="1" si="37"/>
        <v>0</v>
      </c>
      <c r="U522" s="88">
        <f t="shared" ca="1" si="41"/>
        <v>0</v>
      </c>
      <c r="V522" s="88">
        <f t="shared" ca="1" si="41"/>
        <v>0</v>
      </c>
      <c r="W522" s="88">
        <f t="shared" ca="1" si="41"/>
        <v>0</v>
      </c>
      <c r="X522" s="88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98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98">
        <f ca="1"/>
        <v>0</v>
      </c>
      <c r="B523" s="98">
        <f ca="1"/>
        <v>0</v>
      </c>
      <c r="C523" s="98">
        <f ca="1"/>
        <v>0</v>
      </c>
      <c r="D523" s="98">
        <f ca="1"/>
        <v>0</v>
      </c>
      <c r="E523" s="98">
        <f ca="1"/>
        <v>0</v>
      </c>
      <c r="F523" s="98">
        <f ca="1"/>
        <v>0</v>
      </c>
      <c r="G523" s="98">
        <f ca="1"/>
        <v>0</v>
      </c>
      <c r="H523" s="98">
        <f ca="1"/>
        <v>0</v>
      </c>
      <c r="I523" s="98">
        <f ca="1"/>
        <v>0</v>
      </c>
      <c r="J523" s="98">
        <f ca="1"/>
        <v>0</v>
      </c>
      <c r="L523" s="201"/>
      <c r="M523" s="201"/>
      <c r="S523" s="89">
        <f t="shared" ca="1" si="37"/>
        <v>0</v>
      </c>
      <c r="U523" s="88">
        <f t="shared" ca="1" si="41"/>
        <v>0</v>
      </c>
      <c r="V523" s="88">
        <f t="shared" ca="1" si="41"/>
        <v>0</v>
      </c>
      <c r="W523" s="88">
        <f t="shared" ca="1" si="41"/>
        <v>0</v>
      </c>
      <c r="X523" s="88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98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98">
        <f ca="1"/>
        <v>0</v>
      </c>
      <c r="B524" s="98">
        <f ca="1"/>
        <v>0</v>
      </c>
      <c r="C524" s="98">
        <f ca="1"/>
        <v>0</v>
      </c>
      <c r="D524" s="98">
        <f ca="1"/>
        <v>0</v>
      </c>
      <c r="E524" s="98">
        <f ca="1"/>
        <v>0</v>
      </c>
      <c r="F524" s="98">
        <f ca="1"/>
        <v>0</v>
      </c>
      <c r="G524" s="98">
        <f ca="1"/>
        <v>0</v>
      </c>
      <c r="H524" s="98">
        <f ca="1"/>
        <v>0</v>
      </c>
      <c r="I524" s="98">
        <f ca="1"/>
        <v>0</v>
      </c>
      <c r="J524" s="98">
        <f ca="1"/>
        <v>0</v>
      </c>
      <c r="L524" s="201"/>
      <c r="M524" s="201"/>
      <c r="S524" s="89">
        <f t="shared" ref="S524:S587" ca="1" si="42">IFERROR(A524,"")</f>
        <v>0</v>
      </c>
      <c r="U524" s="88">
        <f t="shared" ca="1" si="41"/>
        <v>0</v>
      </c>
      <c r="V524" s="88">
        <f t="shared" ca="1" si="41"/>
        <v>0</v>
      </c>
      <c r="W524" s="88">
        <f t="shared" ca="1" si="41"/>
        <v>0</v>
      </c>
      <c r="X524" s="88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98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98">
        <f ca="1"/>
        <v>0</v>
      </c>
      <c r="B525" s="98">
        <f ca="1"/>
        <v>0</v>
      </c>
      <c r="C525" s="98">
        <f ca="1"/>
        <v>0</v>
      </c>
      <c r="D525" s="98">
        <f ca="1"/>
        <v>0</v>
      </c>
      <c r="E525" s="98">
        <f ca="1"/>
        <v>0</v>
      </c>
      <c r="F525" s="98">
        <f ca="1"/>
        <v>0</v>
      </c>
      <c r="G525" s="98">
        <f ca="1"/>
        <v>0</v>
      </c>
      <c r="H525" s="98">
        <f ca="1"/>
        <v>0</v>
      </c>
      <c r="I525" s="98">
        <f ca="1"/>
        <v>0</v>
      </c>
      <c r="J525" s="98">
        <f ca="1"/>
        <v>0</v>
      </c>
      <c r="L525" s="201"/>
      <c r="M525" s="201"/>
      <c r="S525" s="89">
        <f t="shared" ca="1" si="42"/>
        <v>0</v>
      </c>
      <c r="U525" s="88">
        <f t="shared" ca="1" si="41"/>
        <v>0</v>
      </c>
      <c r="V525" s="88">
        <f t="shared" ca="1" si="41"/>
        <v>0</v>
      </c>
      <c r="W525" s="88">
        <f t="shared" ca="1" si="41"/>
        <v>0</v>
      </c>
      <c r="X525" s="88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98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98">
        <f ca="1"/>
        <v>0</v>
      </c>
      <c r="B526" s="98">
        <f ca="1"/>
        <v>0</v>
      </c>
      <c r="C526" s="98">
        <f ca="1"/>
        <v>0</v>
      </c>
      <c r="D526" s="98">
        <f ca="1"/>
        <v>0</v>
      </c>
      <c r="E526" s="98">
        <f ca="1"/>
        <v>0</v>
      </c>
      <c r="F526" s="98">
        <f ca="1"/>
        <v>0</v>
      </c>
      <c r="G526" s="98">
        <f ca="1"/>
        <v>0</v>
      </c>
      <c r="H526" s="98">
        <f ca="1"/>
        <v>0</v>
      </c>
      <c r="I526" s="98">
        <f ca="1"/>
        <v>0</v>
      </c>
      <c r="J526" s="98">
        <f ca="1"/>
        <v>0</v>
      </c>
      <c r="L526" s="201"/>
      <c r="M526" s="201"/>
      <c r="S526" s="89">
        <f t="shared" ca="1" si="42"/>
        <v>0</v>
      </c>
      <c r="U526" s="88">
        <f t="shared" ca="1" si="41"/>
        <v>0</v>
      </c>
      <c r="V526" s="88">
        <f t="shared" ca="1" si="41"/>
        <v>0</v>
      </c>
      <c r="W526" s="88">
        <f t="shared" ca="1" si="41"/>
        <v>0</v>
      </c>
      <c r="X526" s="88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98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98">
        <f ca="1"/>
        <v>0</v>
      </c>
      <c r="B527" s="98">
        <f ca="1"/>
        <v>0</v>
      </c>
      <c r="C527" s="98">
        <f ca="1"/>
        <v>0</v>
      </c>
      <c r="D527" s="98">
        <f ca="1"/>
        <v>0</v>
      </c>
      <c r="E527" s="98">
        <f ca="1"/>
        <v>0</v>
      </c>
      <c r="F527" s="98">
        <f ca="1"/>
        <v>0</v>
      </c>
      <c r="G527" s="98">
        <f ca="1"/>
        <v>0</v>
      </c>
      <c r="H527" s="98">
        <f ca="1"/>
        <v>0</v>
      </c>
      <c r="I527" s="98">
        <f ca="1"/>
        <v>0</v>
      </c>
      <c r="J527" s="98">
        <f ca="1"/>
        <v>0</v>
      </c>
      <c r="L527" s="201"/>
      <c r="M527" s="201"/>
      <c r="S527" s="89">
        <f t="shared" ca="1" si="42"/>
        <v>0</v>
      </c>
      <c r="U527" s="88">
        <f t="shared" ca="1" si="41"/>
        <v>0</v>
      </c>
      <c r="V527" s="88">
        <f t="shared" ca="1" si="41"/>
        <v>0</v>
      </c>
      <c r="W527" s="88">
        <f t="shared" ca="1" si="41"/>
        <v>0</v>
      </c>
      <c r="X527" s="88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98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98">
        <f ca="1"/>
        <v>0</v>
      </c>
      <c r="B528" s="98">
        <f ca="1"/>
        <v>0</v>
      </c>
      <c r="C528" s="98">
        <f ca="1"/>
        <v>0</v>
      </c>
      <c r="D528" s="98">
        <f ca="1"/>
        <v>0</v>
      </c>
      <c r="E528" s="98">
        <f ca="1"/>
        <v>0</v>
      </c>
      <c r="F528" s="98">
        <f ca="1"/>
        <v>0</v>
      </c>
      <c r="G528" s="98">
        <f ca="1"/>
        <v>0</v>
      </c>
      <c r="H528" s="98">
        <f ca="1"/>
        <v>0</v>
      </c>
      <c r="I528" s="98">
        <f ca="1"/>
        <v>0</v>
      </c>
      <c r="J528" s="98">
        <f ca="1"/>
        <v>0</v>
      </c>
      <c r="L528" s="201"/>
      <c r="M528" s="201"/>
      <c r="S528" s="89">
        <f t="shared" ca="1" si="42"/>
        <v>0</v>
      </c>
      <c r="U528" s="88">
        <f t="shared" ca="1" si="41"/>
        <v>0</v>
      </c>
      <c r="V528" s="88">
        <f t="shared" ca="1" si="41"/>
        <v>0</v>
      </c>
      <c r="W528" s="88">
        <f t="shared" ca="1" si="41"/>
        <v>0</v>
      </c>
      <c r="X528" s="88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98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98">
        <f ca="1"/>
        <v>0</v>
      </c>
      <c r="B529" s="98">
        <f ca="1"/>
        <v>0</v>
      </c>
      <c r="C529" s="98">
        <f ca="1"/>
        <v>0</v>
      </c>
      <c r="D529" s="98">
        <f ca="1"/>
        <v>0</v>
      </c>
      <c r="E529" s="98">
        <f ca="1"/>
        <v>0</v>
      </c>
      <c r="F529" s="98">
        <f ca="1"/>
        <v>0</v>
      </c>
      <c r="G529" s="98">
        <f ca="1"/>
        <v>0</v>
      </c>
      <c r="H529" s="98">
        <f ca="1"/>
        <v>0</v>
      </c>
      <c r="I529" s="98">
        <f ca="1"/>
        <v>0</v>
      </c>
      <c r="J529" s="98">
        <f ca="1"/>
        <v>0</v>
      </c>
      <c r="L529" s="201"/>
      <c r="M529" s="201"/>
      <c r="S529" s="89">
        <f t="shared" ca="1" si="42"/>
        <v>0</v>
      </c>
      <c r="U529" s="88">
        <f t="shared" ca="1" si="41"/>
        <v>0</v>
      </c>
      <c r="V529" s="88">
        <f t="shared" ca="1" si="41"/>
        <v>0</v>
      </c>
      <c r="W529" s="88">
        <f t="shared" ca="1" si="41"/>
        <v>0</v>
      </c>
      <c r="X529" s="88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98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98">
        <f ca="1"/>
        <v>0</v>
      </c>
      <c r="B530" s="98">
        <f ca="1"/>
        <v>0</v>
      </c>
      <c r="C530" s="98">
        <f ca="1"/>
        <v>0</v>
      </c>
      <c r="D530" s="98">
        <f ca="1"/>
        <v>0</v>
      </c>
      <c r="E530" s="98">
        <f ca="1"/>
        <v>0</v>
      </c>
      <c r="F530" s="98">
        <f ca="1"/>
        <v>0</v>
      </c>
      <c r="G530" s="98">
        <f ca="1"/>
        <v>0</v>
      </c>
      <c r="H530" s="98">
        <f ca="1"/>
        <v>0</v>
      </c>
      <c r="I530" s="98">
        <f ca="1"/>
        <v>0</v>
      </c>
      <c r="J530" s="98">
        <f ca="1"/>
        <v>0</v>
      </c>
      <c r="L530" s="201"/>
      <c r="M530" s="201"/>
      <c r="S530" s="89">
        <f t="shared" ca="1" si="42"/>
        <v>0</v>
      </c>
      <c r="U530" s="88">
        <f t="shared" ca="1" si="41"/>
        <v>0</v>
      </c>
      <c r="V530" s="88">
        <f t="shared" ca="1" si="41"/>
        <v>0</v>
      </c>
      <c r="W530" s="88">
        <f t="shared" ca="1" si="41"/>
        <v>0</v>
      </c>
      <c r="X530" s="88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98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98">
        <f ca="1"/>
        <v>0</v>
      </c>
      <c r="B531" s="98">
        <f ca="1"/>
        <v>0</v>
      </c>
      <c r="C531" s="98">
        <f ca="1"/>
        <v>0</v>
      </c>
      <c r="D531" s="98">
        <f ca="1"/>
        <v>0</v>
      </c>
      <c r="E531" s="98">
        <f ca="1"/>
        <v>0</v>
      </c>
      <c r="F531" s="98">
        <f ca="1"/>
        <v>0</v>
      </c>
      <c r="G531" s="98">
        <f ca="1"/>
        <v>0</v>
      </c>
      <c r="H531" s="98">
        <f ca="1"/>
        <v>0</v>
      </c>
      <c r="I531" s="98">
        <f ca="1"/>
        <v>0</v>
      </c>
      <c r="J531" s="98">
        <f ca="1"/>
        <v>0</v>
      </c>
      <c r="L531" s="201"/>
      <c r="M531" s="201"/>
      <c r="S531" s="89">
        <f t="shared" ca="1" si="42"/>
        <v>0</v>
      </c>
      <c r="U531" s="88">
        <f t="shared" ca="1" si="41"/>
        <v>0</v>
      </c>
      <c r="V531" s="88">
        <f t="shared" ca="1" si="41"/>
        <v>0</v>
      </c>
      <c r="W531" s="88">
        <f t="shared" ca="1" si="41"/>
        <v>0</v>
      </c>
      <c r="X531" s="88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98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98">
        <f ca="1"/>
        <v>0</v>
      </c>
      <c r="B532" s="98">
        <f ca="1"/>
        <v>0</v>
      </c>
      <c r="C532" s="98">
        <f ca="1"/>
        <v>0</v>
      </c>
      <c r="D532" s="98">
        <f ca="1"/>
        <v>0</v>
      </c>
      <c r="E532" s="98">
        <f ca="1"/>
        <v>0</v>
      </c>
      <c r="F532" s="98">
        <f ca="1"/>
        <v>0</v>
      </c>
      <c r="G532" s="98">
        <f ca="1"/>
        <v>0</v>
      </c>
      <c r="H532" s="98">
        <f ca="1"/>
        <v>0</v>
      </c>
      <c r="I532" s="98">
        <f ca="1"/>
        <v>0</v>
      </c>
      <c r="J532" s="98">
        <f ca="1"/>
        <v>0</v>
      </c>
      <c r="L532" s="201"/>
      <c r="M532" s="201"/>
      <c r="S532" s="89">
        <f t="shared" ca="1" si="42"/>
        <v>0</v>
      </c>
      <c r="U532" s="88">
        <f t="shared" ca="1" si="41"/>
        <v>0</v>
      </c>
      <c r="V532" s="88">
        <f t="shared" ca="1" si="41"/>
        <v>0</v>
      </c>
      <c r="W532" s="88">
        <f t="shared" ca="1" si="41"/>
        <v>0</v>
      </c>
      <c r="X532" s="88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98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98">
        <f ca="1"/>
        <v>0</v>
      </c>
      <c r="B533" s="98">
        <f ca="1"/>
        <v>0</v>
      </c>
      <c r="C533" s="98">
        <f ca="1"/>
        <v>0</v>
      </c>
      <c r="D533" s="98">
        <f ca="1"/>
        <v>0</v>
      </c>
      <c r="E533" s="98">
        <f ca="1"/>
        <v>0</v>
      </c>
      <c r="F533" s="98">
        <f ca="1"/>
        <v>0</v>
      </c>
      <c r="G533" s="98">
        <f ca="1"/>
        <v>0</v>
      </c>
      <c r="H533" s="98">
        <f ca="1"/>
        <v>0</v>
      </c>
      <c r="I533" s="98">
        <f ca="1"/>
        <v>0</v>
      </c>
      <c r="J533" s="98">
        <f ca="1"/>
        <v>0</v>
      </c>
      <c r="L533" s="201"/>
      <c r="M533" s="201"/>
      <c r="S533" s="89">
        <f t="shared" ca="1" si="42"/>
        <v>0</v>
      </c>
      <c r="U533" s="88">
        <f t="shared" ca="1" si="41"/>
        <v>0</v>
      </c>
      <c r="V533" s="88">
        <f t="shared" ca="1" si="41"/>
        <v>0</v>
      </c>
      <c r="W533" s="88">
        <f t="shared" ca="1" si="41"/>
        <v>0</v>
      </c>
      <c r="X533" s="88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98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98">
        <f ca="1"/>
        <v>0</v>
      </c>
      <c r="B534" s="98">
        <f ca="1"/>
        <v>0</v>
      </c>
      <c r="C534" s="98">
        <f ca="1"/>
        <v>0</v>
      </c>
      <c r="D534" s="98">
        <f ca="1"/>
        <v>0</v>
      </c>
      <c r="E534" s="98">
        <f ca="1"/>
        <v>0</v>
      </c>
      <c r="F534" s="98">
        <f ca="1"/>
        <v>0</v>
      </c>
      <c r="G534" s="98">
        <f ca="1"/>
        <v>0</v>
      </c>
      <c r="H534" s="98">
        <f ca="1"/>
        <v>0</v>
      </c>
      <c r="I534" s="98">
        <f ca="1"/>
        <v>0</v>
      </c>
      <c r="J534" s="98">
        <f ca="1"/>
        <v>0</v>
      </c>
      <c r="L534" s="201"/>
      <c r="M534" s="201"/>
      <c r="S534" s="89">
        <f t="shared" ca="1" si="42"/>
        <v>0</v>
      </c>
      <c r="U534" s="88">
        <f t="shared" ca="1" si="41"/>
        <v>0</v>
      </c>
      <c r="V534" s="88">
        <f t="shared" ca="1" si="41"/>
        <v>0</v>
      </c>
      <c r="W534" s="88">
        <f t="shared" ca="1" si="41"/>
        <v>0</v>
      </c>
      <c r="X534" s="88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98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98">
        <f ca="1"/>
        <v>0</v>
      </c>
      <c r="B535" s="98">
        <f ca="1"/>
        <v>0</v>
      </c>
      <c r="C535" s="98">
        <f ca="1"/>
        <v>0</v>
      </c>
      <c r="D535" s="98">
        <f ca="1"/>
        <v>0</v>
      </c>
      <c r="E535" s="98">
        <f ca="1"/>
        <v>0</v>
      </c>
      <c r="F535" s="98">
        <f ca="1"/>
        <v>0</v>
      </c>
      <c r="G535" s="98">
        <f ca="1"/>
        <v>0</v>
      </c>
      <c r="H535" s="98">
        <f ca="1"/>
        <v>0</v>
      </c>
      <c r="I535" s="98">
        <f ca="1"/>
        <v>0</v>
      </c>
      <c r="J535" s="98">
        <f ca="1"/>
        <v>0</v>
      </c>
      <c r="L535" s="201"/>
      <c r="M535" s="201"/>
      <c r="S535" s="89">
        <f t="shared" ca="1" si="42"/>
        <v>0</v>
      </c>
      <c r="U535" s="88">
        <f t="shared" ca="1" si="41"/>
        <v>0</v>
      </c>
      <c r="V535" s="88">
        <f t="shared" ca="1" si="41"/>
        <v>0</v>
      </c>
      <c r="W535" s="88">
        <f t="shared" ca="1" si="41"/>
        <v>0</v>
      </c>
      <c r="X535" s="88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98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98">
        <f ca="1"/>
        <v>0</v>
      </c>
      <c r="B536" s="98">
        <f ca="1"/>
        <v>0</v>
      </c>
      <c r="C536" s="98">
        <f ca="1"/>
        <v>0</v>
      </c>
      <c r="D536" s="98">
        <f ca="1"/>
        <v>0</v>
      </c>
      <c r="E536" s="98">
        <f ca="1"/>
        <v>0</v>
      </c>
      <c r="F536" s="98">
        <f ca="1"/>
        <v>0</v>
      </c>
      <c r="G536" s="98">
        <f ca="1"/>
        <v>0</v>
      </c>
      <c r="H536" s="98">
        <f ca="1"/>
        <v>0</v>
      </c>
      <c r="I536" s="98">
        <f ca="1"/>
        <v>0</v>
      </c>
      <c r="J536" s="98">
        <f ca="1"/>
        <v>0</v>
      </c>
      <c r="L536" s="201"/>
      <c r="M536" s="201"/>
      <c r="S536" s="89">
        <f t="shared" ca="1" si="42"/>
        <v>0</v>
      </c>
      <c r="U536" s="88">
        <f t="shared" ca="1" si="41"/>
        <v>0</v>
      </c>
      <c r="V536" s="88">
        <f t="shared" ca="1" si="41"/>
        <v>0</v>
      </c>
      <c r="W536" s="88">
        <f t="shared" ca="1" si="41"/>
        <v>0</v>
      </c>
      <c r="X536" s="88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98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98">
        <f ca="1"/>
        <v>0</v>
      </c>
      <c r="B537" s="98">
        <f ca="1"/>
        <v>0</v>
      </c>
      <c r="C537" s="98">
        <f ca="1"/>
        <v>0</v>
      </c>
      <c r="D537" s="98">
        <f ca="1"/>
        <v>0</v>
      </c>
      <c r="E537" s="98">
        <f ca="1"/>
        <v>0</v>
      </c>
      <c r="F537" s="98">
        <f ca="1"/>
        <v>0</v>
      </c>
      <c r="G537" s="98">
        <f ca="1"/>
        <v>0</v>
      </c>
      <c r="H537" s="98">
        <f ca="1"/>
        <v>0</v>
      </c>
      <c r="I537" s="98">
        <f ca="1"/>
        <v>0</v>
      </c>
      <c r="J537" s="98">
        <f ca="1"/>
        <v>0</v>
      </c>
      <c r="L537" s="201"/>
      <c r="M537" s="201"/>
      <c r="S537" s="89">
        <f t="shared" ca="1" si="42"/>
        <v>0</v>
      </c>
      <c r="U537" s="88">
        <f t="shared" ca="1" si="41"/>
        <v>0</v>
      </c>
      <c r="V537" s="88">
        <f t="shared" ca="1" si="41"/>
        <v>0</v>
      </c>
      <c r="W537" s="88">
        <f t="shared" ca="1" si="41"/>
        <v>0</v>
      </c>
      <c r="X537" s="88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98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98">
        <f ca="1"/>
        <v>0</v>
      </c>
      <c r="B538" s="98">
        <f ca="1"/>
        <v>0</v>
      </c>
      <c r="C538" s="98">
        <f ca="1"/>
        <v>0</v>
      </c>
      <c r="D538" s="98">
        <f ca="1"/>
        <v>0</v>
      </c>
      <c r="E538" s="98">
        <f ca="1"/>
        <v>0</v>
      </c>
      <c r="F538" s="98">
        <f ca="1"/>
        <v>0</v>
      </c>
      <c r="G538" s="98">
        <f ca="1"/>
        <v>0</v>
      </c>
      <c r="H538" s="98">
        <f ca="1"/>
        <v>0</v>
      </c>
      <c r="I538" s="98">
        <f ca="1"/>
        <v>0</v>
      </c>
      <c r="J538" s="98">
        <f ca="1"/>
        <v>0</v>
      </c>
      <c r="L538" s="201"/>
      <c r="M538" s="201"/>
      <c r="S538" s="89">
        <f t="shared" ca="1" si="42"/>
        <v>0</v>
      </c>
      <c r="U538" s="88">
        <f t="shared" ca="1" si="41"/>
        <v>0</v>
      </c>
      <c r="V538" s="88">
        <f t="shared" ca="1" si="41"/>
        <v>0</v>
      </c>
      <c r="W538" s="88">
        <f t="shared" ca="1" si="41"/>
        <v>0</v>
      </c>
      <c r="X538" s="88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98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98">
        <f ca="1"/>
        <v>0</v>
      </c>
      <c r="B539" s="98">
        <f ca="1"/>
        <v>0</v>
      </c>
      <c r="C539" s="98">
        <f ca="1"/>
        <v>0</v>
      </c>
      <c r="D539" s="98">
        <f ca="1"/>
        <v>0</v>
      </c>
      <c r="E539" s="98">
        <f ca="1"/>
        <v>0</v>
      </c>
      <c r="F539" s="98">
        <f ca="1"/>
        <v>0</v>
      </c>
      <c r="G539" s="98">
        <f ca="1"/>
        <v>0</v>
      </c>
      <c r="H539" s="98">
        <f ca="1"/>
        <v>0</v>
      </c>
      <c r="I539" s="98">
        <f ca="1"/>
        <v>0</v>
      </c>
      <c r="J539" s="98">
        <f ca="1"/>
        <v>0</v>
      </c>
      <c r="L539" s="201"/>
      <c r="M539" s="201"/>
      <c r="S539" s="89">
        <f t="shared" ca="1" si="42"/>
        <v>0</v>
      </c>
      <c r="U539" s="88">
        <f t="shared" ca="1" si="41"/>
        <v>0</v>
      </c>
      <c r="V539" s="88">
        <f t="shared" ca="1" si="41"/>
        <v>0</v>
      </c>
      <c r="W539" s="88">
        <f t="shared" ca="1" si="41"/>
        <v>0</v>
      </c>
      <c r="X539" s="88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98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98">
        <f ca="1"/>
        <v>0</v>
      </c>
      <c r="B540" s="98">
        <f ca="1"/>
        <v>0</v>
      </c>
      <c r="C540" s="98">
        <f ca="1"/>
        <v>0</v>
      </c>
      <c r="D540" s="98">
        <f ca="1"/>
        <v>0</v>
      </c>
      <c r="E540" s="98">
        <f ca="1"/>
        <v>0</v>
      </c>
      <c r="F540" s="98">
        <f ca="1"/>
        <v>0</v>
      </c>
      <c r="G540" s="98">
        <f ca="1"/>
        <v>0</v>
      </c>
      <c r="H540" s="98">
        <f ca="1"/>
        <v>0</v>
      </c>
      <c r="I540" s="98">
        <f ca="1"/>
        <v>0</v>
      </c>
      <c r="J540" s="98">
        <f ca="1"/>
        <v>0</v>
      </c>
      <c r="L540" s="201"/>
      <c r="M540" s="201"/>
      <c r="S540" s="89">
        <f t="shared" ca="1" si="42"/>
        <v>0</v>
      </c>
      <c r="U540" s="88">
        <f t="shared" ca="1" si="41"/>
        <v>0</v>
      </c>
      <c r="V540" s="88">
        <f t="shared" ca="1" si="41"/>
        <v>0</v>
      </c>
      <c r="W540" s="88">
        <f t="shared" ca="1" si="41"/>
        <v>0</v>
      </c>
      <c r="X540" s="88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98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98">
        <f ca="1"/>
        <v>0</v>
      </c>
      <c r="B541" s="98">
        <f ca="1"/>
        <v>0</v>
      </c>
      <c r="C541" s="98">
        <f ca="1"/>
        <v>0</v>
      </c>
      <c r="D541" s="98">
        <f ca="1"/>
        <v>0</v>
      </c>
      <c r="E541" s="98">
        <f ca="1"/>
        <v>0</v>
      </c>
      <c r="F541" s="98">
        <f ca="1"/>
        <v>0</v>
      </c>
      <c r="G541" s="98">
        <f ca="1"/>
        <v>0</v>
      </c>
      <c r="H541" s="98">
        <f ca="1"/>
        <v>0</v>
      </c>
      <c r="I541" s="98">
        <f ca="1"/>
        <v>0</v>
      </c>
      <c r="J541" s="98">
        <f ca="1"/>
        <v>0</v>
      </c>
      <c r="L541" s="201"/>
      <c r="M541" s="201"/>
      <c r="S541" s="89">
        <f t="shared" ca="1" si="42"/>
        <v>0</v>
      </c>
      <c r="U541" s="88">
        <f t="shared" ca="1" si="41"/>
        <v>0</v>
      </c>
      <c r="V541" s="88">
        <f t="shared" ca="1" si="41"/>
        <v>0</v>
      </c>
      <c r="W541" s="88">
        <f t="shared" ca="1" si="41"/>
        <v>0</v>
      </c>
      <c r="X541" s="88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98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98">
        <f ca="1"/>
        <v>0</v>
      </c>
      <c r="B542" s="98">
        <f ca="1"/>
        <v>0</v>
      </c>
      <c r="C542" s="98">
        <f ca="1"/>
        <v>0</v>
      </c>
      <c r="D542" s="98">
        <f ca="1"/>
        <v>0</v>
      </c>
      <c r="E542" s="98">
        <f ca="1"/>
        <v>0</v>
      </c>
      <c r="F542" s="98">
        <f ca="1"/>
        <v>0</v>
      </c>
      <c r="G542" s="98">
        <f ca="1"/>
        <v>0</v>
      </c>
      <c r="H542" s="98">
        <f ca="1"/>
        <v>0</v>
      </c>
      <c r="I542" s="98">
        <f ca="1"/>
        <v>0</v>
      </c>
      <c r="J542" s="98">
        <f ca="1"/>
        <v>0</v>
      </c>
      <c r="L542" s="201"/>
      <c r="M542" s="201"/>
      <c r="S542" s="89">
        <f t="shared" ca="1" si="42"/>
        <v>0</v>
      </c>
      <c r="U542" s="88">
        <f t="shared" ca="1" si="41"/>
        <v>0</v>
      </c>
      <c r="V542" s="88">
        <f t="shared" ca="1" si="41"/>
        <v>0</v>
      </c>
      <c r="W542" s="88">
        <f t="shared" ca="1" si="41"/>
        <v>0</v>
      </c>
      <c r="X542" s="88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98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98">
        <f ca="1"/>
        <v>0</v>
      </c>
      <c r="B543" s="98">
        <f ca="1"/>
        <v>0</v>
      </c>
      <c r="C543" s="98">
        <f ca="1"/>
        <v>0</v>
      </c>
      <c r="D543" s="98">
        <f ca="1"/>
        <v>0</v>
      </c>
      <c r="E543" s="98">
        <f ca="1"/>
        <v>0</v>
      </c>
      <c r="F543" s="98">
        <f ca="1"/>
        <v>0</v>
      </c>
      <c r="G543" s="98">
        <f ca="1"/>
        <v>0</v>
      </c>
      <c r="H543" s="98">
        <f ca="1"/>
        <v>0</v>
      </c>
      <c r="I543" s="98">
        <f ca="1"/>
        <v>0</v>
      </c>
      <c r="J543" s="98">
        <f ca="1"/>
        <v>0</v>
      </c>
      <c r="L543" s="201"/>
      <c r="M543" s="201"/>
      <c r="S543" s="89">
        <f t="shared" ca="1" si="42"/>
        <v>0</v>
      </c>
      <c r="U543" s="88">
        <f t="shared" ca="1" si="41"/>
        <v>0</v>
      </c>
      <c r="V543" s="88">
        <f t="shared" ca="1" si="41"/>
        <v>0</v>
      </c>
      <c r="W543" s="88">
        <f t="shared" ca="1" si="41"/>
        <v>0</v>
      </c>
      <c r="X543" s="88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98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98">
        <f ca="1"/>
        <v>0</v>
      </c>
      <c r="B544" s="98">
        <f ca="1"/>
        <v>0</v>
      </c>
      <c r="C544" s="98">
        <f ca="1"/>
        <v>0</v>
      </c>
      <c r="D544" s="98">
        <f ca="1"/>
        <v>0</v>
      </c>
      <c r="E544" s="98">
        <f ca="1"/>
        <v>0</v>
      </c>
      <c r="F544" s="98">
        <f ca="1"/>
        <v>0</v>
      </c>
      <c r="G544" s="98">
        <f ca="1"/>
        <v>0</v>
      </c>
      <c r="H544" s="98">
        <f ca="1"/>
        <v>0</v>
      </c>
      <c r="I544" s="98">
        <f ca="1"/>
        <v>0</v>
      </c>
      <c r="J544" s="98">
        <f ca="1"/>
        <v>0</v>
      </c>
      <c r="L544" s="201"/>
      <c r="M544" s="201"/>
      <c r="S544" s="89">
        <f t="shared" ca="1" si="42"/>
        <v>0</v>
      </c>
      <c r="U544" s="88">
        <f t="shared" ca="1" si="41"/>
        <v>0</v>
      </c>
      <c r="V544" s="88">
        <f t="shared" ca="1" si="41"/>
        <v>0</v>
      </c>
      <c r="W544" s="88">
        <f t="shared" ca="1" si="41"/>
        <v>0</v>
      </c>
      <c r="X544" s="88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98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98">
        <f ca="1"/>
        <v>0</v>
      </c>
      <c r="B545" s="98">
        <f ca="1"/>
        <v>0</v>
      </c>
      <c r="C545" s="98">
        <f ca="1"/>
        <v>0</v>
      </c>
      <c r="D545" s="98">
        <f ca="1"/>
        <v>0</v>
      </c>
      <c r="E545" s="98">
        <f ca="1"/>
        <v>0</v>
      </c>
      <c r="F545" s="98">
        <f ca="1"/>
        <v>0</v>
      </c>
      <c r="G545" s="98">
        <f ca="1"/>
        <v>0</v>
      </c>
      <c r="H545" s="98">
        <f ca="1"/>
        <v>0</v>
      </c>
      <c r="I545" s="98">
        <f ca="1"/>
        <v>0</v>
      </c>
      <c r="J545" s="98">
        <f ca="1"/>
        <v>0</v>
      </c>
      <c r="L545" s="201"/>
      <c r="M545" s="201"/>
      <c r="S545" s="89">
        <f t="shared" ca="1" si="42"/>
        <v>0</v>
      </c>
      <c r="U545" s="88">
        <f t="shared" ca="1" si="41"/>
        <v>0</v>
      </c>
      <c r="V545" s="88">
        <f t="shared" ca="1" si="41"/>
        <v>0</v>
      </c>
      <c r="W545" s="88">
        <f t="shared" ca="1" si="41"/>
        <v>0</v>
      </c>
      <c r="X545" s="88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98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98">
        <f ca="1"/>
        <v>0</v>
      </c>
      <c r="B546" s="98">
        <f ca="1"/>
        <v>0</v>
      </c>
      <c r="C546" s="98">
        <f ca="1"/>
        <v>0</v>
      </c>
      <c r="D546" s="98">
        <f ca="1"/>
        <v>0</v>
      </c>
      <c r="E546" s="98">
        <f ca="1"/>
        <v>0</v>
      </c>
      <c r="F546" s="98">
        <f ca="1"/>
        <v>0</v>
      </c>
      <c r="G546" s="98">
        <f ca="1"/>
        <v>0</v>
      </c>
      <c r="H546" s="98">
        <f ca="1"/>
        <v>0</v>
      </c>
      <c r="I546" s="98">
        <f ca="1"/>
        <v>0</v>
      </c>
      <c r="J546" s="98">
        <f ca="1"/>
        <v>0</v>
      </c>
      <c r="L546" s="201"/>
      <c r="M546" s="201"/>
      <c r="S546" s="89">
        <f t="shared" ca="1" si="42"/>
        <v>0</v>
      </c>
      <c r="U546" s="88">
        <f t="shared" ca="1" si="41"/>
        <v>0</v>
      </c>
      <c r="V546" s="88">
        <f t="shared" ca="1" si="41"/>
        <v>0</v>
      </c>
      <c r="W546" s="88">
        <f t="shared" ca="1" si="41"/>
        <v>0</v>
      </c>
      <c r="X546" s="88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98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98">
        <f ca="1"/>
        <v>0</v>
      </c>
      <c r="B547" s="98">
        <f ca="1"/>
        <v>0</v>
      </c>
      <c r="C547" s="98">
        <f ca="1"/>
        <v>0</v>
      </c>
      <c r="D547" s="98">
        <f ca="1"/>
        <v>0</v>
      </c>
      <c r="E547" s="98">
        <f ca="1"/>
        <v>0</v>
      </c>
      <c r="F547" s="98">
        <f ca="1"/>
        <v>0</v>
      </c>
      <c r="G547" s="98">
        <f ca="1"/>
        <v>0</v>
      </c>
      <c r="H547" s="98">
        <f ca="1"/>
        <v>0</v>
      </c>
      <c r="I547" s="98">
        <f ca="1"/>
        <v>0</v>
      </c>
      <c r="J547" s="98">
        <f ca="1"/>
        <v>0</v>
      </c>
      <c r="L547" s="201"/>
      <c r="M547" s="201"/>
      <c r="S547" s="89">
        <f t="shared" ca="1" si="42"/>
        <v>0</v>
      </c>
      <c r="U547" s="88">
        <f t="shared" ca="1" si="41"/>
        <v>0</v>
      </c>
      <c r="V547" s="88">
        <f t="shared" ca="1" si="41"/>
        <v>0</v>
      </c>
      <c r="W547" s="88">
        <f t="shared" ca="1" si="41"/>
        <v>0</v>
      </c>
      <c r="X547" s="88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98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98">
        <f ca="1"/>
        <v>0</v>
      </c>
      <c r="B548" s="98">
        <f ca="1"/>
        <v>0</v>
      </c>
      <c r="C548" s="98">
        <f ca="1"/>
        <v>0</v>
      </c>
      <c r="D548" s="98">
        <f ca="1"/>
        <v>0</v>
      </c>
      <c r="E548" s="98">
        <f ca="1"/>
        <v>0</v>
      </c>
      <c r="F548" s="98">
        <f ca="1"/>
        <v>0</v>
      </c>
      <c r="G548" s="98">
        <f ca="1"/>
        <v>0</v>
      </c>
      <c r="H548" s="98">
        <f ca="1"/>
        <v>0</v>
      </c>
      <c r="I548" s="98">
        <f ca="1"/>
        <v>0</v>
      </c>
      <c r="J548" s="98">
        <f ca="1"/>
        <v>0</v>
      </c>
      <c r="L548" s="201"/>
      <c r="M548" s="201"/>
      <c r="S548" s="89">
        <f t="shared" ca="1" si="42"/>
        <v>0</v>
      </c>
      <c r="U548" s="88">
        <f t="shared" ca="1" si="41"/>
        <v>0</v>
      </c>
      <c r="V548" s="88">
        <f t="shared" ca="1" si="41"/>
        <v>0</v>
      </c>
      <c r="W548" s="88">
        <f t="shared" ca="1" si="41"/>
        <v>0</v>
      </c>
      <c r="X548" s="88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98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98">
        <f ca="1"/>
        <v>0</v>
      </c>
      <c r="B549" s="98">
        <f ca="1"/>
        <v>0</v>
      </c>
      <c r="C549" s="98">
        <f ca="1"/>
        <v>0</v>
      </c>
      <c r="D549" s="98">
        <f ca="1"/>
        <v>0</v>
      </c>
      <c r="E549" s="98">
        <f ca="1"/>
        <v>0</v>
      </c>
      <c r="F549" s="98">
        <f ca="1"/>
        <v>0</v>
      </c>
      <c r="G549" s="98">
        <f ca="1"/>
        <v>0</v>
      </c>
      <c r="H549" s="98">
        <f ca="1"/>
        <v>0</v>
      </c>
      <c r="I549" s="98">
        <f ca="1"/>
        <v>0</v>
      </c>
      <c r="J549" s="98">
        <f ca="1"/>
        <v>0</v>
      </c>
      <c r="L549" s="201"/>
      <c r="M549" s="201"/>
      <c r="S549" s="89">
        <f t="shared" ca="1" si="42"/>
        <v>0</v>
      </c>
      <c r="U549" s="88">
        <f t="shared" ref="U549:W612" ca="1" si="46">IFERROR(A549,"")</f>
        <v>0</v>
      </c>
      <c r="V549" s="88">
        <f t="shared" ca="1" si="46"/>
        <v>0</v>
      </c>
      <c r="W549" s="88">
        <f t="shared" ca="1" si="46"/>
        <v>0</v>
      </c>
      <c r="X549" s="88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98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98">
        <f ca="1"/>
        <v>0</v>
      </c>
      <c r="B550" s="98">
        <f ca="1"/>
        <v>0</v>
      </c>
      <c r="C550" s="98">
        <f ca="1"/>
        <v>0</v>
      </c>
      <c r="D550" s="98">
        <f ca="1"/>
        <v>0</v>
      </c>
      <c r="E550" s="98">
        <f ca="1"/>
        <v>0</v>
      </c>
      <c r="F550" s="98">
        <f ca="1"/>
        <v>0</v>
      </c>
      <c r="G550" s="98">
        <f ca="1"/>
        <v>0</v>
      </c>
      <c r="H550" s="98">
        <f ca="1"/>
        <v>0</v>
      </c>
      <c r="I550" s="98">
        <f ca="1"/>
        <v>0</v>
      </c>
      <c r="J550" s="98">
        <f ca="1"/>
        <v>0</v>
      </c>
      <c r="L550" s="201"/>
      <c r="M550" s="201"/>
      <c r="S550" s="89">
        <f t="shared" ca="1" si="42"/>
        <v>0</v>
      </c>
      <c r="U550" s="88">
        <f t="shared" ca="1" si="46"/>
        <v>0</v>
      </c>
      <c r="V550" s="88">
        <f t="shared" ca="1" si="46"/>
        <v>0</v>
      </c>
      <c r="W550" s="88">
        <f t="shared" ca="1" si="46"/>
        <v>0</v>
      </c>
      <c r="X550" s="88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98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98">
        <f ca="1"/>
        <v>0</v>
      </c>
      <c r="B551" s="98">
        <f ca="1"/>
        <v>0</v>
      </c>
      <c r="C551" s="98">
        <f ca="1"/>
        <v>0</v>
      </c>
      <c r="D551" s="98">
        <f ca="1"/>
        <v>0</v>
      </c>
      <c r="E551" s="98">
        <f ca="1"/>
        <v>0</v>
      </c>
      <c r="F551" s="98">
        <f ca="1"/>
        <v>0</v>
      </c>
      <c r="G551" s="98">
        <f ca="1"/>
        <v>0</v>
      </c>
      <c r="H551" s="98">
        <f ca="1"/>
        <v>0</v>
      </c>
      <c r="I551" s="98">
        <f ca="1"/>
        <v>0</v>
      </c>
      <c r="J551" s="98">
        <f ca="1"/>
        <v>0</v>
      </c>
      <c r="L551" s="201"/>
      <c r="M551" s="201"/>
      <c r="S551" s="89">
        <f t="shared" ca="1" si="42"/>
        <v>0</v>
      </c>
      <c r="U551" s="88">
        <f t="shared" ca="1" si="46"/>
        <v>0</v>
      </c>
      <c r="V551" s="88">
        <f t="shared" ca="1" si="46"/>
        <v>0</v>
      </c>
      <c r="W551" s="88">
        <f t="shared" ca="1" si="46"/>
        <v>0</v>
      </c>
      <c r="X551" s="88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98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98">
        <f ca="1"/>
        <v>0</v>
      </c>
      <c r="B552" s="98">
        <f ca="1"/>
        <v>0</v>
      </c>
      <c r="C552" s="98">
        <f ca="1"/>
        <v>0</v>
      </c>
      <c r="D552" s="98">
        <f ca="1"/>
        <v>0</v>
      </c>
      <c r="E552" s="98">
        <f ca="1"/>
        <v>0</v>
      </c>
      <c r="F552" s="98">
        <f ca="1"/>
        <v>0</v>
      </c>
      <c r="G552" s="98">
        <f ca="1"/>
        <v>0</v>
      </c>
      <c r="H552" s="98">
        <f ca="1"/>
        <v>0</v>
      </c>
      <c r="I552" s="98">
        <f ca="1"/>
        <v>0</v>
      </c>
      <c r="J552" s="98">
        <f ca="1"/>
        <v>0</v>
      </c>
      <c r="L552" s="201"/>
      <c r="M552" s="201"/>
      <c r="S552" s="89">
        <f t="shared" ca="1" si="42"/>
        <v>0</v>
      </c>
      <c r="U552" s="88">
        <f t="shared" ca="1" si="46"/>
        <v>0</v>
      </c>
      <c r="V552" s="88">
        <f t="shared" ca="1" si="46"/>
        <v>0</v>
      </c>
      <c r="W552" s="88">
        <f t="shared" ca="1" si="46"/>
        <v>0</v>
      </c>
      <c r="X552" s="88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98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98">
        <f ca="1"/>
        <v>0</v>
      </c>
      <c r="B553" s="98">
        <f ca="1"/>
        <v>0</v>
      </c>
      <c r="C553" s="98">
        <f ca="1"/>
        <v>0</v>
      </c>
      <c r="D553" s="98">
        <f ca="1"/>
        <v>0</v>
      </c>
      <c r="E553" s="98">
        <f ca="1"/>
        <v>0</v>
      </c>
      <c r="F553" s="98">
        <f ca="1"/>
        <v>0</v>
      </c>
      <c r="G553" s="98">
        <f ca="1"/>
        <v>0</v>
      </c>
      <c r="H553" s="98">
        <f ca="1"/>
        <v>0</v>
      </c>
      <c r="I553" s="98">
        <f ca="1"/>
        <v>0</v>
      </c>
      <c r="J553" s="98">
        <f ca="1"/>
        <v>0</v>
      </c>
      <c r="L553" s="201"/>
      <c r="M553" s="201"/>
      <c r="S553" s="89">
        <f t="shared" ca="1" si="42"/>
        <v>0</v>
      </c>
      <c r="U553" s="88">
        <f t="shared" ca="1" si="46"/>
        <v>0</v>
      </c>
      <c r="V553" s="88">
        <f t="shared" ca="1" si="46"/>
        <v>0</v>
      </c>
      <c r="W553" s="88">
        <f t="shared" ca="1" si="46"/>
        <v>0</v>
      </c>
      <c r="X553" s="88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98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98">
        <f ca="1"/>
        <v>0</v>
      </c>
      <c r="B554" s="98">
        <f ca="1"/>
        <v>0</v>
      </c>
      <c r="C554" s="98">
        <f ca="1"/>
        <v>0</v>
      </c>
      <c r="D554" s="98">
        <f ca="1"/>
        <v>0</v>
      </c>
      <c r="E554" s="98">
        <f ca="1"/>
        <v>0</v>
      </c>
      <c r="F554" s="98">
        <f ca="1"/>
        <v>0</v>
      </c>
      <c r="G554" s="98">
        <f ca="1"/>
        <v>0</v>
      </c>
      <c r="H554" s="98">
        <f ca="1"/>
        <v>0</v>
      </c>
      <c r="I554" s="98">
        <f ca="1"/>
        <v>0</v>
      </c>
      <c r="J554" s="98">
        <f ca="1"/>
        <v>0</v>
      </c>
      <c r="L554" s="201"/>
      <c r="M554" s="201"/>
      <c r="S554" s="89">
        <f t="shared" ca="1" si="42"/>
        <v>0</v>
      </c>
      <c r="U554" s="88">
        <f t="shared" ca="1" si="46"/>
        <v>0</v>
      </c>
      <c r="V554" s="88">
        <f t="shared" ca="1" si="46"/>
        <v>0</v>
      </c>
      <c r="W554" s="88">
        <f t="shared" ca="1" si="46"/>
        <v>0</v>
      </c>
      <c r="X554" s="88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98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98">
        <f ca="1"/>
        <v>0</v>
      </c>
      <c r="B555" s="98">
        <f ca="1"/>
        <v>0</v>
      </c>
      <c r="C555" s="98">
        <f ca="1"/>
        <v>0</v>
      </c>
      <c r="D555" s="98">
        <f ca="1"/>
        <v>0</v>
      </c>
      <c r="E555" s="98">
        <f ca="1"/>
        <v>0</v>
      </c>
      <c r="F555" s="98">
        <f ca="1"/>
        <v>0</v>
      </c>
      <c r="G555" s="98">
        <f ca="1"/>
        <v>0</v>
      </c>
      <c r="H555" s="98">
        <f ca="1"/>
        <v>0</v>
      </c>
      <c r="I555" s="98">
        <f ca="1"/>
        <v>0</v>
      </c>
      <c r="J555" s="98">
        <f ca="1"/>
        <v>0</v>
      </c>
      <c r="L555" s="201"/>
      <c r="M555" s="201"/>
      <c r="S555" s="89">
        <f t="shared" ca="1" si="42"/>
        <v>0</v>
      </c>
      <c r="U555" s="88">
        <f t="shared" ca="1" si="46"/>
        <v>0</v>
      </c>
      <c r="V555" s="88">
        <f t="shared" ca="1" si="46"/>
        <v>0</v>
      </c>
      <c r="W555" s="88">
        <f t="shared" ca="1" si="46"/>
        <v>0</v>
      </c>
      <c r="X555" s="88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98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98">
        <f ca="1"/>
        <v>0</v>
      </c>
      <c r="B556" s="98">
        <f ca="1"/>
        <v>0</v>
      </c>
      <c r="C556" s="98">
        <f ca="1"/>
        <v>0</v>
      </c>
      <c r="D556" s="98">
        <f ca="1"/>
        <v>0</v>
      </c>
      <c r="E556" s="98">
        <f ca="1"/>
        <v>0</v>
      </c>
      <c r="F556" s="98">
        <f ca="1"/>
        <v>0</v>
      </c>
      <c r="G556" s="98">
        <f ca="1"/>
        <v>0</v>
      </c>
      <c r="H556" s="98">
        <f ca="1"/>
        <v>0</v>
      </c>
      <c r="I556" s="98">
        <f ca="1"/>
        <v>0</v>
      </c>
      <c r="J556" s="98">
        <f ca="1"/>
        <v>0</v>
      </c>
      <c r="L556" s="201"/>
      <c r="M556" s="201"/>
      <c r="S556" s="89">
        <f t="shared" ca="1" si="42"/>
        <v>0</v>
      </c>
      <c r="U556" s="88">
        <f t="shared" ca="1" si="46"/>
        <v>0</v>
      </c>
      <c r="V556" s="88">
        <f t="shared" ca="1" si="46"/>
        <v>0</v>
      </c>
      <c r="W556" s="88">
        <f t="shared" ca="1" si="46"/>
        <v>0</v>
      </c>
      <c r="X556" s="88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98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98">
        <f ca="1"/>
        <v>0</v>
      </c>
      <c r="B557" s="98">
        <f ca="1"/>
        <v>0</v>
      </c>
      <c r="C557" s="98">
        <f ca="1"/>
        <v>0</v>
      </c>
      <c r="D557" s="98">
        <f ca="1"/>
        <v>0</v>
      </c>
      <c r="E557" s="98">
        <f ca="1"/>
        <v>0</v>
      </c>
      <c r="F557" s="98">
        <f ca="1"/>
        <v>0</v>
      </c>
      <c r="G557" s="98">
        <f ca="1"/>
        <v>0</v>
      </c>
      <c r="H557" s="98">
        <f ca="1"/>
        <v>0</v>
      </c>
      <c r="I557" s="98">
        <f ca="1"/>
        <v>0</v>
      </c>
      <c r="J557" s="98">
        <f ca="1"/>
        <v>0</v>
      </c>
      <c r="L557" s="201"/>
      <c r="M557" s="201"/>
      <c r="S557" s="89">
        <f t="shared" ca="1" si="42"/>
        <v>0</v>
      </c>
      <c r="U557" s="88">
        <f t="shared" ca="1" si="46"/>
        <v>0</v>
      </c>
      <c r="V557" s="88">
        <f t="shared" ca="1" si="46"/>
        <v>0</v>
      </c>
      <c r="W557" s="88">
        <f t="shared" ca="1" si="46"/>
        <v>0</v>
      </c>
      <c r="X557" s="88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98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98">
        <f ca="1"/>
        <v>0</v>
      </c>
      <c r="B558" s="98">
        <f ca="1"/>
        <v>0</v>
      </c>
      <c r="C558" s="98">
        <f ca="1"/>
        <v>0</v>
      </c>
      <c r="D558" s="98">
        <f ca="1"/>
        <v>0</v>
      </c>
      <c r="E558" s="98">
        <f ca="1"/>
        <v>0</v>
      </c>
      <c r="F558" s="98">
        <f ca="1"/>
        <v>0</v>
      </c>
      <c r="G558" s="98">
        <f ca="1"/>
        <v>0</v>
      </c>
      <c r="H558" s="98">
        <f ca="1"/>
        <v>0</v>
      </c>
      <c r="I558" s="98">
        <f ca="1"/>
        <v>0</v>
      </c>
      <c r="J558" s="98">
        <f ca="1"/>
        <v>0</v>
      </c>
      <c r="L558" s="201"/>
      <c r="M558" s="201"/>
      <c r="S558" s="89">
        <f t="shared" ca="1" si="42"/>
        <v>0</v>
      </c>
      <c r="U558" s="88">
        <f t="shared" ca="1" si="46"/>
        <v>0</v>
      </c>
      <c r="V558" s="88">
        <f t="shared" ca="1" si="46"/>
        <v>0</v>
      </c>
      <c r="W558" s="88">
        <f t="shared" ca="1" si="46"/>
        <v>0</v>
      </c>
      <c r="X558" s="88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98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98">
        <f ca="1"/>
        <v>0</v>
      </c>
      <c r="B559" s="98">
        <f ca="1"/>
        <v>0</v>
      </c>
      <c r="C559" s="98">
        <f ca="1"/>
        <v>0</v>
      </c>
      <c r="D559" s="98">
        <f ca="1"/>
        <v>0</v>
      </c>
      <c r="E559" s="98">
        <f ca="1"/>
        <v>0</v>
      </c>
      <c r="F559" s="98">
        <f ca="1"/>
        <v>0</v>
      </c>
      <c r="G559" s="98">
        <f ca="1"/>
        <v>0</v>
      </c>
      <c r="H559" s="98">
        <f ca="1"/>
        <v>0</v>
      </c>
      <c r="I559" s="98">
        <f ca="1"/>
        <v>0</v>
      </c>
      <c r="J559" s="98">
        <f ca="1"/>
        <v>0</v>
      </c>
      <c r="L559" s="201"/>
      <c r="M559" s="201"/>
      <c r="S559" s="89">
        <f t="shared" ca="1" si="42"/>
        <v>0</v>
      </c>
      <c r="U559" s="88">
        <f t="shared" ca="1" si="46"/>
        <v>0</v>
      </c>
      <c r="V559" s="88">
        <f t="shared" ca="1" si="46"/>
        <v>0</v>
      </c>
      <c r="W559" s="88">
        <f t="shared" ca="1" si="46"/>
        <v>0</v>
      </c>
      <c r="X559" s="88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98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98">
        <f ca="1"/>
        <v>0</v>
      </c>
      <c r="B560" s="98">
        <f ca="1"/>
        <v>0</v>
      </c>
      <c r="C560" s="98">
        <f ca="1"/>
        <v>0</v>
      </c>
      <c r="D560" s="98">
        <f ca="1"/>
        <v>0</v>
      </c>
      <c r="E560" s="98">
        <f ca="1"/>
        <v>0</v>
      </c>
      <c r="F560" s="98">
        <f ca="1"/>
        <v>0</v>
      </c>
      <c r="G560" s="98">
        <f ca="1"/>
        <v>0</v>
      </c>
      <c r="H560" s="98">
        <f ca="1"/>
        <v>0</v>
      </c>
      <c r="I560" s="98">
        <f ca="1"/>
        <v>0</v>
      </c>
      <c r="J560" s="98">
        <f ca="1"/>
        <v>0</v>
      </c>
      <c r="L560" s="201"/>
      <c r="M560" s="201"/>
      <c r="S560" s="89">
        <f t="shared" ca="1" si="42"/>
        <v>0</v>
      </c>
      <c r="U560" s="88">
        <f t="shared" ca="1" si="46"/>
        <v>0</v>
      </c>
      <c r="V560" s="88">
        <f t="shared" ca="1" si="46"/>
        <v>0</v>
      </c>
      <c r="W560" s="88">
        <f t="shared" ca="1" si="46"/>
        <v>0</v>
      </c>
      <c r="X560" s="88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98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98">
        <f ca="1"/>
        <v>0</v>
      </c>
      <c r="B561" s="98">
        <f ca="1"/>
        <v>0</v>
      </c>
      <c r="C561" s="98">
        <f ca="1"/>
        <v>0</v>
      </c>
      <c r="D561" s="98">
        <f ca="1"/>
        <v>0</v>
      </c>
      <c r="E561" s="98">
        <f ca="1"/>
        <v>0</v>
      </c>
      <c r="F561" s="98">
        <f ca="1"/>
        <v>0</v>
      </c>
      <c r="G561" s="98">
        <f ca="1"/>
        <v>0</v>
      </c>
      <c r="H561" s="98">
        <f ca="1"/>
        <v>0</v>
      </c>
      <c r="I561" s="98">
        <f ca="1"/>
        <v>0</v>
      </c>
      <c r="J561" s="98">
        <f ca="1"/>
        <v>0</v>
      </c>
      <c r="L561" s="201"/>
      <c r="M561" s="201"/>
      <c r="S561" s="89">
        <f t="shared" ca="1" si="42"/>
        <v>0</v>
      </c>
      <c r="U561" s="88">
        <f t="shared" ca="1" si="46"/>
        <v>0</v>
      </c>
      <c r="V561" s="88">
        <f t="shared" ca="1" si="46"/>
        <v>0</v>
      </c>
      <c r="W561" s="88">
        <f t="shared" ca="1" si="46"/>
        <v>0</v>
      </c>
      <c r="X561" s="88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98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98">
        <f ca="1"/>
        <v>0</v>
      </c>
      <c r="B562" s="98">
        <f ca="1"/>
        <v>0</v>
      </c>
      <c r="C562" s="98">
        <f ca="1"/>
        <v>0</v>
      </c>
      <c r="D562" s="98">
        <f ca="1"/>
        <v>0</v>
      </c>
      <c r="E562" s="98">
        <f ca="1"/>
        <v>0</v>
      </c>
      <c r="F562" s="98">
        <f ca="1"/>
        <v>0</v>
      </c>
      <c r="G562" s="98">
        <f ca="1"/>
        <v>0</v>
      </c>
      <c r="H562" s="98">
        <f ca="1"/>
        <v>0</v>
      </c>
      <c r="I562" s="98">
        <f ca="1"/>
        <v>0</v>
      </c>
      <c r="J562" s="98">
        <f ca="1"/>
        <v>0</v>
      </c>
      <c r="L562" s="201"/>
      <c r="M562" s="201"/>
      <c r="S562" s="89">
        <f t="shared" ca="1" si="42"/>
        <v>0</v>
      </c>
      <c r="U562" s="88">
        <f t="shared" ca="1" si="46"/>
        <v>0</v>
      </c>
      <c r="V562" s="88">
        <f t="shared" ca="1" si="46"/>
        <v>0</v>
      </c>
      <c r="W562" s="88">
        <f t="shared" ca="1" si="46"/>
        <v>0</v>
      </c>
      <c r="X562" s="88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98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98">
        <f ca="1"/>
        <v>0</v>
      </c>
      <c r="B563" s="98">
        <f ca="1"/>
        <v>0</v>
      </c>
      <c r="C563" s="98">
        <f ca="1"/>
        <v>0</v>
      </c>
      <c r="D563" s="98">
        <f ca="1"/>
        <v>0</v>
      </c>
      <c r="E563" s="98">
        <f ca="1"/>
        <v>0</v>
      </c>
      <c r="F563" s="98">
        <f ca="1"/>
        <v>0</v>
      </c>
      <c r="G563" s="98">
        <f ca="1"/>
        <v>0</v>
      </c>
      <c r="H563" s="98">
        <f ca="1"/>
        <v>0</v>
      </c>
      <c r="I563" s="98">
        <f ca="1"/>
        <v>0</v>
      </c>
      <c r="J563" s="98">
        <f ca="1"/>
        <v>0</v>
      </c>
      <c r="L563" s="201"/>
      <c r="M563" s="201"/>
      <c r="S563" s="89">
        <f t="shared" ca="1" si="42"/>
        <v>0</v>
      </c>
      <c r="U563" s="88">
        <f t="shared" ca="1" si="46"/>
        <v>0</v>
      </c>
      <c r="V563" s="88">
        <f t="shared" ca="1" si="46"/>
        <v>0</v>
      </c>
      <c r="W563" s="88">
        <f t="shared" ca="1" si="46"/>
        <v>0</v>
      </c>
      <c r="X563" s="88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98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98">
        <f ca="1"/>
        <v>0</v>
      </c>
      <c r="B564" s="98">
        <f ca="1"/>
        <v>0</v>
      </c>
      <c r="C564" s="98">
        <f ca="1"/>
        <v>0</v>
      </c>
      <c r="D564" s="98">
        <f ca="1"/>
        <v>0</v>
      </c>
      <c r="E564" s="98">
        <f ca="1"/>
        <v>0</v>
      </c>
      <c r="F564" s="98">
        <f ca="1"/>
        <v>0</v>
      </c>
      <c r="G564" s="98">
        <f ca="1"/>
        <v>0</v>
      </c>
      <c r="H564" s="98">
        <f ca="1"/>
        <v>0</v>
      </c>
      <c r="I564" s="98">
        <f ca="1"/>
        <v>0</v>
      </c>
      <c r="J564" s="98">
        <f ca="1"/>
        <v>0</v>
      </c>
      <c r="L564" s="201"/>
      <c r="M564" s="201"/>
      <c r="S564" s="89">
        <f t="shared" ca="1" si="42"/>
        <v>0</v>
      </c>
      <c r="U564" s="88">
        <f t="shared" ca="1" si="46"/>
        <v>0</v>
      </c>
      <c r="V564" s="88">
        <f t="shared" ca="1" si="46"/>
        <v>0</v>
      </c>
      <c r="W564" s="88">
        <f t="shared" ca="1" si="46"/>
        <v>0</v>
      </c>
      <c r="X564" s="88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98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98">
        <f ca="1"/>
        <v>0</v>
      </c>
      <c r="B565" s="98">
        <f ca="1"/>
        <v>0</v>
      </c>
      <c r="C565" s="98">
        <f ca="1"/>
        <v>0</v>
      </c>
      <c r="D565" s="98">
        <f ca="1"/>
        <v>0</v>
      </c>
      <c r="E565" s="98">
        <f ca="1"/>
        <v>0</v>
      </c>
      <c r="F565" s="98">
        <f ca="1"/>
        <v>0</v>
      </c>
      <c r="G565" s="98">
        <f ca="1"/>
        <v>0</v>
      </c>
      <c r="H565" s="98">
        <f ca="1"/>
        <v>0</v>
      </c>
      <c r="I565" s="98">
        <f ca="1"/>
        <v>0</v>
      </c>
      <c r="J565" s="98">
        <f ca="1"/>
        <v>0</v>
      </c>
      <c r="L565" s="201"/>
      <c r="M565" s="201"/>
      <c r="S565" s="89">
        <f t="shared" ca="1" si="42"/>
        <v>0</v>
      </c>
      <c r="U565" s="88">
        <f t="shared" ca="1" si="46"/>
        <v>0</v>
      </c>
      <c r="V565" s="88">
        <f t="shared" ca="1" si="46"/>
        <v>0</v>
      </c>
      <c r="W565" s="88">
        <f t="shared" ca="1" si="46"/>
        <v>0</v>
      </c>
      <c r="X565" s="88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98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98">
        <f ca="1"/>
        <v>0</v>
      </c>
      <c r="B566" s="98">
        <f ca="1"/>
        <v>0</v>
      </c>
      <c r="C566" s="98">
        <f ca="1"/>
        <v>0</v>
      </c>
      <c r="D566" s="98">
        <f ca="1"/>
        <v>0</v>
      </c>
      <c r="E566" s="98">
        <f ca="1"/>
        <v>0</v>
      </c>
      <c r="F566" s="98">
        <f ca="1"/>
        <v>0</v>
      </c>
      <c r="G566" s="98">
        <f ca="1"/>
        <v>0</v>
      </c>
      <c r="H566" s="98">
        <f ca="1"/>
        <v>0</v>
      </c>
      <c r="I566" s="98">
        <f ca="1"/>
        <v>0</v>
      </c>
      <c r="J566" s="98">
        <f ca="1"/>
        <v>0</v>
      </c>
      <c r="L566" s="201"/>
      <c r="M566" s="201"/>
      <c r="S566" s="89">
        <f t="shared" ca="1" si="42"/>
        <v>0</v>
      </c>
      <c r="U566" s="88">
        <f t="shared" ca="1" si="46"/>
        <v>0</v>
      </c>
      <c r="V566" s="88">
        <f t="shared" ca="1" si="46"/>
        <v>0</v>
      </c>
      <c r="W566" s="88">
        <f t="shared" ca="1" si="46"/>
        <v>0</v>
      </c>
      <c r="X566" s="88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98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98">
        <f ca="1"/>
        <v>0</v>
      </c>
      <c r="B567" s="98">
        <f ca="1"/>
        <v>0</v>
      </c>
      <c r="C567" s="98">
        <f ca="1"/>
        <v>0</v>
      </c>
      <c r="D567" s="98">
        <f ca="1"/>
        <v>0</v>
      </c>
      <c r="E567" s="98">
        <f ca="1"/>
        <v>0</v>
      </c>
      <c r="F567" s="98">
        <f ca="1"/>
        <v>0</v>
      </c>
      <c r="G567" s="98">
        <f ca="1"/>
        <v>0</v>
      </c>
      <c r="H567" s="98">
        <f ca="1"/>
        <v>0</v>
      </c>
      <c r="I567" s="98">
        <f ca="1"/>
        <v>0</v>
      </c>
      <c r="J567" s="98">
        <f ca="1"/>
        <v>0</v>
      </c>
      <c r="L567" s="201"/>
      <c r="M567" s="201"/>
      <c r="S567" s="89">
        <f t="shared" ca="1" si="42"/>
        <v>0</v>
      </c>
      <c r="U567" s="88">
        <f t="shared" ca="1" si="46"/>
        <v>0</v>
      </c>
      <c r="V567" s="88">
        <f t="shared" ca="1" si="46"/>
        <v>0</v>
      </c>
      <c r="W567" s="88">
        <f t="shared" ca="1" si="46"/>
        <v>0</v>
      </c>
      <c r="X567" s="88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98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98">
        <f ca="1"/>
        <v>0</v>
      </c>
      <c r="B568" s="98">
        <f ca="1"/>
        <v>0</v>
      </c>
      <c r="C568" s="98">
        <f ca="1"/>
        <v>0</v>
      </c>
      <c r="D568" s="98">
        <f ca="1"/>
        <v>0</v>
      </c>
      <c r="E568" s="98">
        <f ca="1"/>
        <v>0</v>
      </c>
      <c r="F568" s="98">
        <f ca="1"/>
        <v>0</v>
      </c>
      <c r="G568" s="98">
        <f ca="1"/>
        <v>0</v>
      </c>
      <c r="H568" s="98">
        <f ca="1"/>
        <v>0</v>
      </c>
      <c r="I568" s="98">
        <f ca="1"/>
        <v>0</v>
      </c>
      <c r="J568" s="98">
        <f ca="1"/>
        <v>0</v>
      </c>
      <c r="L568" s="201"/>
      <c r="M568" s="201"/>
      <c r="S568" s="89">
        <f t="shared" ca="1" si="42"/>
        <v>0</v>
      </c>
      <c r="U568" s="88">
        <f t="shared" ca="1" si="46"/>
        <v>0</v>
      </c>
      <c r="V568" s="88">
        <f t="shared" ca="1" si="46"/>
        <v>0</v>
      </c>
      <c r="W568" s="88">
        <f t="shared" ca="1" si="46"/>
        <v>0</v>
      </c>
      <c r="X568" s="88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98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98">
        <f ca="1"/>
        <v>0</v>
      </c>
      <c r="B569" s="98">
        <f ca="1"/>
        <v>0</v>
      </c>
      <c r="C569" s="98">
        <f ca="1"/>
        <v>0</v>
      </c>
      <c r="D569" s="98">
        <f ca="1"/>
        <v>0</v>
      </c>
      <c r="E569" s="98">
        <f ca="1"/>
        <v>0</v>
      </c>
      <c r="F569" s="98">
        <f ca="1"/>
        <v>0</v>
      </c>
      <c r="G569" s="98">
        <f ca="1"/>
        <v>0</v>
      </c>
      <c r="H569" s="98">
        <f ca="1"/>
        <v>0</v>
      </c>
      <c r="I569" s="98">
        <f ca="1"/>
        <v>0</v>
      </c>
      <c r="J569" s="98">
        <f ca="1"/>
        <v>0</v>
      </c>
      <c r="L569" s="201"/>
      <c r="M569" s="201"/>
      <c r="S569" s="89">
        <f t="shared" ca="1" si="42"/>
        <v>0</v>
      </c>
      <c r="U569" s="88">
        <f t="shared" ca="1" si="46"/>
        <v>0</v>
      </c>
      <c r="V569" s="88">
        <f t="shared" ca="1" si="46"/>
        <v>0</v>
      </c>
      <c r="W569" s="88">
        <f t="shared" ca="1" si="46"/>
        <v>0</v>
      </c>
      <c r="X569" s="88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98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98">
        <f ca="1"/>
        <v>0</v>
      </c>
      <c r="B570" s="98">
        <f ca="1"/>
        <v>0</v>
      </c>
      <c r="C570" s="98">
        <f ca="1"/>
        <v>0</v>
      </c>
      <c r="D570" s="98">
        <f ca="1"/>
        <v>0</v>
      </c>
      <c r="E570" s="98">
        <f ca="1"/>
        <v>0</v>
      </c>
      <c r="F570" s="98">
        <f ca="1"/>
        <v>0</v>
      </c>
      <c r="G570" s="98">
        <f ca="1"/>
        <v>0</v>
      </c>
      <c r="H570" s="98">
        <f ca="1"/>
        <v>0</v>
      </c>
      <c r="I570" s="98">
        <f ca="1"/>
        <v>0</v>
      </c>
      <c r="J570" s="98">
        <f ca="1"/>
        <v>0</v>
      </c>
      <c r="L570" s="201"/>
      <c r="M570" s="201"/>
      <c r="S570" s="89">
        <f t="shared" ca="1" si="42"/>
        <v>0</v>
      </c>
      <c r="U570" s="88">
        <f t="shared" ca="1" si="46"/>
        <v>0</v>
      </c>
      <c r="V570" s="88">
        <f t="shared" ca="1" si="46"/>
        <v>0</v>
      </c>
      <c r="W570" s="88">
        <f t="shared" ca="1" si="46"/>
        <v>0</v>
      </c>
      <c r="X570" s="88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98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98">
        <f ca="1"/>
        <v>0</v>
      </c>
      <c r="B571" s="98">
        <f ca="1"/>
        <v>0</v>
      </c>
      <c r="C571" s="98">
        <f ca="1"/>
        <v>0</v>
      </c>
      <c r="D571" s="98">
        <f ca="1"/>
        <v>0</v>
      </c>
      <c r="E571" s="98">
        <f ca="1"/>
        <v>0</v>
      </c>
      <c r="F571" s="98">
        <f ca="1"/>
        <v>0</v>
      </c>
      <c r="G571" s="98">
        <f ca="1"/>
        <v>0</v>
      </c>
      <c r="H571" s="98">
        <f ca="1"/>
        <v>0</v>
      </c>
      <c r="I571" s="98">
        <f ca="1"/>
        <v>0</v>
      </c>
      <c r="J571" s="98">
        <f ca="1"/>
        <v>0</v>
      </c>
      <c r="L571" s="201"/>
      <c r="M571" s="201"/>
      <c r="S571" s="89">
        <f t="shared" ca="1" si="42"/>
        <v>0</v>
      </c>
      <c r="U571" s="88">
        <f t="shared" ca="1" si="46"/>
        <v>0</v>
      </c>
      <c r="V571" s="88">
        <f t="shared" ca="1" si="46"/>
        <v>0</v>
      </c>
      <c r="W571" s="88">
        <f t="shared" ca="1" si="46"/>
        <v>0</v>
      </c>
      <c r="X571" s="88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98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98">
        <f ca="1"/>
        <v>0</v>
      </c>
      <c r="B572" s="98">
        <f ca="1"/>
        <v>0</v>
      </c>
      <c r="C572" s="98">
        <f ca="1"/>
        <v>0</v>
      </c>
      <c r="D572" s="98">
        <f ca="1"/>
        <v>0</v>
      </c>
      <c r="E572" s="98">
        <f ca="1"/>
        <v>0</v>
      </c>
      <c r="F572" s="98">
        <f ca="1"/>
        <v>0</v>
      </c>
      <c r="G572" s="98">
        <f ca="1"/>
        <v>0</v>
      </c>
      <c r="H572" s="98">
        <f ca="1"/>
        <v>0</v>
      </c>
      <c r="I572" s="98">
        <f ca="1"/>
        <v>0</v>
      </c>
      <c r="J572" s="98">
        <f ca="1"/>
        <v>0</v>
      </c>
      <c r="L572" s="201"/>
      <c r="M572" s="201"/>
      <c r="S572" s="89">
        <f t="shared" ca="1" si="42"/>
        <v>0</v>
      </c>
      <c r="U572" s="88">
        <f t="shared" ca="1" si="46"/>
        <v>0</v>
      </c>
      <c r="V572" s="88">
        <f t="shared" ca="1" si="46"/>
        <v>0</v>
      </c>
      <c r="W572" s="88">
        <f t="shared" ca="1" si="46"/>
        <v>0</v>
      </c>
      <c r="X572" s="88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98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98">
        <f ca="1"/>
        <v>0</v>
      </c>
      <c r="B573" s="98">
        <f ca="1"/>
        <v>0</v>
      </c>
      <c r="C573" s="98">
        <f ca="1"/>
        <v>0</v>
      </c>
      <c r="D573" s="98">
        <f ca="1"/>
        <v>0</v>
      </c>
      <c r="E573" s="98">
        <f ca="1"/>
        <v>0</v>
      </c>
      <c r="F573" s="98">
        <f ca="1"/>
        <v>0</v>
      </c>
      <c r="G573" s="98">
        <f ca="1"/>
        <v>0</v>
      </c>
      <c r="H573" s="98">
        <f ca="1"/>
        <v>0</v>
      </c>
      <c r="I573" s="98">
        <f ca="1"/>
        <v>0</v>
      </c>
      <c r="J573" s="98">
        <f ca="1"/>
        <v>0</v>
      </c>
      <c r="L573" s="201"/>
      <c r="M573" s="201"/>
      <c r="S573" s="89">
        <f t="shared" ca="1" si="42"/>
        <v>0</v>
      </c>
      <c r="U573" s="88">
        <f t="shared" ca="1" si="46"/>
        <v>0</v>
      </c>
      <c r="V573" s="88">
        <f t="shared" ca="1" si="46"/>
        <v>0</v>
      </c>
      <c r="W573" s="88">
        <f t="shared" ca="1" si="46"/>
        <v>0</v>
      </c>
      <c r="X573" s="88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98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98">
        <f ca="1"/>
        <v>0</v>
      </c>
      <c r="B574" s="98">
        <f ca="1"/>
        <v>0</v>
      </c>
      <c r="C574" s="98">
        <f ca="1"/>
        <v>0</v>
      </c>
      <c r="D574" s="98">
        <f ca="1"/>
        <v>0</v>
      </c>
      <c r="E574" s="98">
        <f ca="1"/>
        <v>0</v>
      </c>
      <c r="F574" s="98">
        <f ca="1"/>
        <v>0</v>
      </c>
      <c r="G574" s="98">
        <f ca="1"/>
        <v>0</v>
      </c>
      <c r="H574" s="98">
        <f ca="1"/>
        <v>0</v>
      </c>
      <c r="I574" s="98">
        <f ca="1"/>
        <v>0</v>
      </c>
      <c r="J574" s="98">
        <f ca="1"/>
        <v>0</v>
      </c>
      <c r="L574" s="201"/>
      <c r="M574" s="201"/>
      <c r="S574" s="89">
        <f t="shared" ca="1" si="42"/>
        <v>0</v>
      </c>
      <c r="U574" s="88">
        <f t="shared" ca="1" si="46"/>
        <v>0</v>
      </c>
      <c r="V574" s="88">
        <f t="shared" ca="1" si="46"/>
        <v>0</v>
      </c>
      <c r="W574" s="88">
        <f t="shared" ca="1" si="46"/>
        <v>0</v>
      </c>
      <c r="X574" s="88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98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98">
        <f ca="1"/>
        <v>0</v>
      </c>
      <c r="B575" s="98">
        <f ca="1"/>
        <v>0</v>
      </c>
      <c r="C575" s="98">
        <f ca="1"/>
        <v>0</v>
      </c>
      <c r="D575" s="98">
        <f ca="1"/>
        <v>0</v>
      </c>
      <c r="E575" s="98">
        <f ca="1"/>
        <v>0</v>
      </c>
      <c r="F575" s="98">
        <f ca="1"/>
        <v>0</v>
      </c>
      <c r="G575" s="98">
        <f ca="1"/>
        <v>0</v>
      </c>
      <c r="H575" s="98">
        <f ca="1"/>
        <v>0</v>
      </c>
      <c r="I575" s="98">
        <f ca="1"/>
        <v>0</v>
      </c>
      <c r="J575" s="98">
        <f ca="1"/>
        <v>0</v>
      </c>
      <c r="L575" s="201"/>
      <c r="M575" s="201"/>
      <c r="S575" s="89">
        <f t="shared" ca="1" si="42"/>
        <v>0</v>
      </c>
      <c r="U575" s="88">
        <f t="shared" ca="1" si="46"/>
        <v>0</v>
      </c>
      <c r="V575" s="88">
        <f t="shared" ca="1" si="46"/>
        <v>0</v>
      </c>
      <c r="W575" s="88">
        <f t="shared" ca="1" si="46"/>
        <v>0</v>
      </c>
      <c r="X575" s="88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98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98">
        <f ca="1"/>
        <v>0</v>
      </c>
      <c r="B576" s="98">
        <f ca="1"/>
        <v>0</v>
      </c>
      <c r="C576" s="98">
        <f ca="1"/>
        <v>0</v>
      </c>
      <c r="D576" s="98">
        <f ca="1"/>
        <v>0</v>
      </c>
      <c r="E576" s="98">
        <f ca="1"/>
        <v>0</v>
      </c>
      <c r="F576" s="98">
        <f ca="1"/>
        <v>0</v>
      </c>
      <c r="G576" s="98">
        <f ca="1"/>
        <v>0</v>
      </c>
      <c r="H576" s="98">
        <f ca="1"/>
        <v>0</v>
      </c>
      <c r="I576" s="98">
        <f ca="1"/>
        <v>0</v>
      </c>
      <c r="J576" s="98">
        <f ca="1"/>
        <v>0</v>
      </c>
      <c r="L576" s="201"/>
      <c r="M576" s="201"/>
      <c r="S576" s="89">
        <f t="shared" ca="1" si="42"/>
        <v>0</v>
      </c>
      <c r="U576" s="88">
        <f t="shared" ca="1" si="46"/>
        <v>0</v>
      </c>
      <c r="V576" s="88">
        <f t="shared" ca="1" si="46"/>
        <v>0</v>
      </c>
      <c r="W576" s="88">
        <f t="shared" ca="1" si="46"/>
        <v>0</v>
      </c>
      <c r="X576" s="88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98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98">
        <f ca="1"/>
        <v>0</v>
      </c>
      <c r="B577" s="98">
        <f ca="1"/>
        <v>0</v>
      </c>
      <c r="C577" s="98">
        <f ca="1"/>
        <v>0</v>
      </c>
      <c r="D577" s="98">
        <f ca="1"/>
        <v>0</v>
      </c>
      <c r="E577" s="98">
        <f ca="1"/>
        <v>0</v>
      </c>
      <c r="F577" s="98">
        <f ca="1"/>
        <v>0</v>
      </c>
      <c r="G577" s="98">
        <f ca="1"/>
        <v>0</v>
      </c>
      <c r="H577" s="98">
        <f ca="1"/>
        <v>0</v>
      </c>
      <c r="I577" s="98">
        <f ca="1"/>
        <v>0</v>
      </c>
      <c r="J577" s="98">
        <f ca="1"/>
        <v>0</v>
      </c>
      <c r="L577" s="201"/>
      <c r="M577" s="201"/>
      <c r="S577" s="89">
        <f t="shared" ca="1" si="42"/>
        <v>0</v>
      </c>
      <c r="U577" s="88">
        <f t="shared" ca="1" si="46"/>
        <v>0</v>
      </c>
      <c r="V577" s="88">
        <f t="shared" ca="1" si="46"/>
        <v>0</v>
      </c>
      <c r="W577" s="88">
        <f t="shared" ca="1" si="46"/>
        <v>0</v>
      </c>
      <c r="X577" s="88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98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98">
        <f ca="1"/>
        <v>0</v>
      </c>
      <c r="B578" s="98">
        <f ca="1"/>
        <v>0</v>
      </c>
      <c r="C578" s="98">
        <f ca="1"/>
        <v>0</v>
      </c>
      <c r="D578" s="98">
        <f ca="1"/>
        <v>0</v>
      </c>
      <c r="E578" s="98">
        <f ca="1"/>
        <v>0</v>
      </c>
      <c r="F578" s="98">
        <f ca="1"/>
        <v>0</v>
      </c>
      <c r="G578" s="98">
        <f ca="1"/>
        <v>0</v>
      </c>
      <c r="H578" s="98">
        <f ca="1"/>
        <v>0</v>
      </c>
      <c r="I578" s="98">
        <f ca="1"/>
        <v>0</v>
      </c>
      <c r="J578" s="98">
        <f ca="1"/>
        <v>0</v>
      </c>
      <c r="L578" s="201"/>
      <c r="M578" s="201"/>
      <c r="S578" s="89">
        <f t="shared" ca="1" si="42"/>
        <v>0</v>
      </c>
      <c r="U578" s="88">
        <f t="shared" ca="1" si="46"/>
        <v>0</v>
      </c>
      <c r="V578" s="88">
        <f t="shared" ca="1" si="46"/>
        <v>0</v>
      </c>
      <c r="W578" s="88">
        <f t="shared" ca="1" si="46"/>
        <v>0</v>
      </c>
      <c r="X578" s="88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98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98">
        <f ca="1"/>
        <v>0</v>
      </c>
      <c r="B579" s="98">
        <f ca="1"/>
        <v>0</v>
      </c>
      <c r="C579" s="98">
        <f ca="1"/>
        <v>0</v>
      </c>
      <c r="D579" s="98">
        <f ca="1"/>
        <v>0</v>
      </c>
      <c r="E579" s="98">
        <f ca="1"/>
        <v>0</v>
      </c>
      <c r="F579" s="98">
        <f ca="1"/>
        <v>0</v>
      </c>
      <c r="G579" s="98">
        <f ca="1"/>
        <v>0</v>
      </c>
      <c r="H579" s="98">
        <f ca="1"/>
        <v>0</v>
      </c>
      <c r="I579" s="98">
        <f ca="1"/>
        <v>0</v>
      </c>
      <c r="J579" s="98">
        <f ca="1"/>
        <v>0</v>
      </c>
      <c r="L579" s="201"/>
      <c r="M579" s="201"/>
      <c r="S579" s="89">
        <f t="shared" ca="1" si="42"/>
        <v>0</v>
      </c>
      <c r="U579" s="88">
        <f t="shared" ca="1" si="46"/>
        <v>0</v>
      </c>
      <c r="V579" s="88">
        <f t="shared" ca="1" si="46"/>
        <v>0</v>
      </c>
      <c r="W579" s="88">
        <f t="shared" ca="1" si="46"/>
        <v>0</v>
      </c>
      <c r="X579" s="88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98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98">
        <f ca="1"/>
        <v>0</v>
      </c>
      <c r="B580" s="98">
        <f ca="1"/>
        <v>0</v>
      </c>
      <c r="C580" s="98">
        <f ca="1"/>
        <v>0</v>
      </c>
      <c r="D580" s="98">
        <f ca="1"/>
        <v>0</v>
      </c>
      <c r="E580" s="98">
        <f ca="1"/>
        <v>0</v>
      </c>
      <c r="F580" s="98">
        <f ca="1"/>
        <v>0</v>
      </c>
      <c r="G580" s="98">
        <f ca="1"/>
        <v>0</v>
      </c>
      <c r="H580" s="98">
        <f ca="1"/>
        <v>0</v>
      </c>
      <c r="I580" s="98">
        <f ca="1"/>
        <v>0</v>
      </c>
      <c r="J580" s="98">
        <f ca="1"/>
        <v>0</v>
      </c>
      <c r="L580" s="201"/>
      <c r="M580" s="201"/>
      <c r="S580" s="89">
        <f t="shared" ca="1" si="42"/>
        <v>0</v>
      </c>
      <c r="U580" s="88">
        <f t="shared" ca="1" si="46"/>
        <v>0</v>
      </c>
      <c r="V580" s="88">
        <f t="shared" ca="1" si="46"/>
        <v>0</v>
      </c>
      <c r="W580" s="88">
        <f t="shared" ca="1" si="46"/>
        <v>0</v>
      </c>
      <c r="X580" s="88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98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98">
        <f ca="1"/>
        <v>0</v>
      </c>
      <c r="B581" s="98">
        <f ca="1"/>
        <v>0</v>
      </c>
      <c r="C581" s="98">
        <f ca="1"/>
        <v>0</v>
      </c>
      <c r="D581" s="98">
        <f ca="1"/>
        <v>0</v>
      </c>
      <c r="E581" s="98">
        <f ca="1"/>
        <v>0</v>
      </c>
      <c r="F581" s="98">
        <f ca="1"/>
        <v>0</v>
      </c>
      <c r="G581" s="98">
        <f ca="1"/>
        <v>0</v>
      </c>
      <c r="H581" s="98">
        <f ca="1"/>
        <v>0</v>
      </c>
      <c r="I581" s="98">
        <f ca="1"/>
        <v>0</v>
      </c>
      <c r="J581" s="98">
        <f ca="1"/>
        <v>0</v>
      </c>
      <c r="L581" s="201"/>
      <c r="M581" s="201"/>
      <c r="S581" s="89">
        <f t="shared" ca="1" si="42"/>
        <v>0</v>
      </c>
      <c r="U581" s="88">
        <f t="shared" ca="1" si="46"/>
        <v>0</v>
      </c>
      <c r="V581" s="88">
        <f t="shared" ca="1" si="46"/>
        <v>0</v>
      </c>
      <c r="W581" s="88">
        <f t="shared" ca="1" si="46"/>
        <v>0</v>
      </c>
      <c r="X581" s="88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98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98">
        <f ca="1"/>
        <v>0</v>
      </c>
      <c r="B582" s="98">
        <f ca="1"/>
        <v>0</v>
      </c>
      <c r="C582" s="98">
        <f ca="1"/>
        <v>0</v>
      </c>
      <c r="D582" s="98">
        <f ca="1"/>
        <v>0</v>
      </c>
      <c r="E582" s="98">
        <f ca="1"/>
        <v>0</v>
      </c>
      <c r="F582" s="98">
        <f ca="1"/>
        <v>0</v>
      </c>
      <c r="G582" s="98">
        <f ca="1"/>
        <v>0</v>
      </c>
      <c r="H582" s="98">
        <f ca="1"/>
        <v>0</v>
      </c>
      <c r="I582" s="98">
        <f ca="1"/>
        <v>0</v>
      </c>
      <c r="J582" s="98">
        <f ca="1"/>
        <v>0</v>
      </c>
      <c r="L582" s="201"/>
      <c r="M582" s="201"/>
      <c r="S582" s="89">
        <f t="shared" ca="1" si="42"/>
        <v>0</v>
      </c>
      <c r="U582" s="88">
        <f t="shared" ca="1" si="46"/>
        <v>0</v>
      </c>
      <c r="V582" s="88">
        <f t="shared" ca="1" si="46"/>
        <v>0</v>
      </c>
      <c r="W582" s="88">
        <f t="shared" ca="1" si="46"/>
        <v>0</v>
      </c>
      <c r="X582" s="88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98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98">
        <f ca="1"/>
        <v>0</v>
      </c>
      <c r="B583" s="98">
        <f ca="1"/>
        <v>0</v>
      </c>
      <c r="C583" s="98">
        <f ca="1"/>
        <v>0</v>
      </c>
      <c r="D583" s="98">
        <f ca="1"/>
        <v>0</v>
      </c>
      <c r="E583" s="98">
        <f ca="1"/>
        <v>0</v>
      </c>
      <c r="F583" s="98">
        <f ca="1"/>
        <v>0</v>
      </c>
      <c r="G583" s="98">
        <f ca="1"/>
        <v>0</v>
      </c>
      <c r="H583" s="98">
        <f ca="1"/>
        <v>0</v>
      </c>
      <c r="I583" s="98">
        <f ca="1"/>
        <v>0</v>
      </c>
      <c r="J583" s="98">
        <f ca="1"/>
        <v>0</v>
      </c>
      <c r="L583" s="201"/>
      <c r="M583" s="201"/>
      <c r="S583" s="89">
        <f t="shared" ca="1" si="42"/>
        <v>0</v>
      </c>
      <c r="U583" s="88">
        <f t="shared" ca="1" si="46"/>
        <v>0</v>
      </c>
      <c r="V583" s="88">
        <f t="shared" ca="1" si="46"/>
        <v>0</v>
      </c>
      <c r="W583" s="88">
        <f t="shared" ca="1" si="46"/>
        <v>0</v>
      </c>
      <c r="X583" s="88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98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98">
        <f ca="1"/>
        <v>0</v>
      </c>
      <c r="B584" s="98">
        <f ca="1"/>
        <v>0</v>
      </c>
      <c r="C584" s="98">
        <f ca="1"/>
        <v>0</v>
      </c>
      <c r="D584" s="98">
        <f ca="1"/>
        <v>0</v>
      </c>
      <c r="E584" s="98">
        <f ca="1"/>
        <v>0</v>
      </c>
      <c r="F584" s="98">
        <f ca="1"/>
        <v>0</v>
      </c>
      <c r="G584" s="98">
        <f ca="1"/>
        <v>0</v>
      </c>
      <c r="H584" s="98">
        <f ca="1"/>
        <v>0</v>
      </c>
      <c r="I584" s="98">
        <f ca="1"/>
        <v>0</v>
      </c>
      <c r="J584" s="98">
        <f ca="1"/>
        <v>0</v>
      </c>
      <c r="L584" s="201"/>
      <c r="M584" s="201"/>
      <c r="S584" s="89">
        <f t="shared" ca="1" si="42"/>
        <v>0</v>
      </c>
      <c r="U584" s="88">
        <f t="shared" ca="1" si="46"/>
        <v>0</v>
      </c>
      <c r="V584" s="88">
        <f t="shared" ca="1" si="46"/>
        <v>0</v>
      </c>
      <c r="W584" s="88">
        <f t="shared" ca="1" si="46"/>
        <v>0</v>
      </c>
      <c r="X584" s="88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98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98">
        <f ca="1"/>
        <v>0</v>
      </c>
      <c r="B585" s="98">
        <f ca="1"/>
        <v>0</v>
      </c>
      <c r="C585" s="98">
        <f ca="1"/>
        <v>0</v>
      </c>
      <c r="D585" s="98">
        <f ca="1"/>
        <v>0</v>
      </c>
      <c r="E585" s="98">
        <f ca="1"/>
        <v>0</v>
      </c>
      <c r="F585" s="98">
        <f ca="1"/>
        <v>0</v>
      </c>
      <c r="G585" s="98">
        <f ca="1"/>
        <v>0</v>
      </c>
      <c r="H585" s="98">
        <f ca="1"/>
        <v>0</v>
      </c>
      <c r="I585" s="98">
        <f ca="1"/>
        <v>0</v>
      </c>
      <c r="J585" s="98">
        <f ca="1"/>
        <v>0</v>
      </c>
      <c r="L585" s="201"/>
      <c r="M585" s="201"/>
      <c r="S585" s="89">
        <f t="shared" ca="1" si="42"/>
        <v>0</v>
      </c>
      <c r="U585" s="88">
        <f t="shared" ca="1" si="46"/>
        <v>0</v>
      </c>
      <c r="V585" s="88">
        <f t="shared" ca="1" si="46"/>
        <v>0</v>
      </c>
      <c r="W585" s="88">
        <f t="shared" ca="1" si="46"/>
        <v>0</v>
      </c>
      <c r="X585" s="88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98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98">
        <f ca="1"/>
        <v>0</v>
      </c>
      <c r="B586" s="98">
        <f ca="1"/>
        <v>0</v>
      </c>
      <c r="C586" s="98">
        <f ca="1"/>
        <v>0</v>
      </c>
      <c r="D586" s="98">
        <f ca="1"/>
        <v>0</v>
      </c>
      <c r="E586" s="98">
        <f ca="1"/>
        <v>0</v>
      </c>
      <c r="F586" s="98">
        <f ca="1"/>
        <v>0</v>
      </c>
      <c r="G586" s="98">
        <f ca="1"/>
        <v>0</v>
      </c>
      <c r="H586" s="98">
        <f ca="1"/>
        <v>0</v>
      </c>
      <c r="I586" s="98">
        <f ca="1"/>
        <v>0</v>
      </c>
      <c r="J586" s="98">
        <f ca="1"/>
        <v>0</v>
      </c>
      <c r="L586" s="201"/>
      <c r="M586" s="201"/>
      <c r="S586" s="89">
        <f t="shared" ca="1" si="42"/>
        <v>0</v>
      </c>
      <c r="U586" s="88">
        <f t="shared" ca="1" si="46"/>
        <v>0</v>
      </c>
      <c r="V586" s="88">
        <f t="shared" ca="1" si="46"/>
        <v>0</v>
      </c>
      <c r="W586" s="88">
        <f t="shared" ca="1" si="46"/>
        <v>0</v>
      </c>
      <c r="X586" s="88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98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98">
        <f ca="1"/>
        <v>0</v>
      </c>
      <c r="B587" s="98">
        <f ca="1"/>
        <v>0</v>
      </c>
      <c r="C587" s="98">
        <f ca="1"/>
        <v>0</v>
      </c>
      <c r="D587" s="98">
        <f ca="1"/>
        <v>0</v>
      </c>
      <c r="E587" s="98">
        <f ca="1"/>
        <v>0</v>
      </c>
      <c r="F587" s="98">
        <f ca="1"/>
        <v>0</v>
      </c>
      <c r="G587" s="98">
        <f ca="1"/>
        <v>0</v>
      </c>
      <c r="H587" s="98">
        <f ca="1"/>
        <v>0</v>
      </c>
      <c r="I587" s="98">
        <f ca="1"/>
        <v>0</v>
      </c>
      <c r="J587" s="98">
        <f ca="1"/>
        <v>0</v>
      </c>
      <c r="L587" s="201"/>
      <c r="M587" s="201"/>
      <c r="S587" s="89">
        <f t="shared" ca="1" si="42"/>
        <v>0</v>
      </c>
      <c r="U587" s="88">
        <f t="shared" ca="1" si="46"/>
        <v>0</v>
      </c>
      <c r="V587" s="88">
        <f t="shared" ca="1" si="46"/>
        <v>0</v>
      </c>
      <c r="W587" s="88">
        <f t="shared" ca="1" si="46"/>
        <v>0</v>
      </c>
      <c r="X587" s="88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98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98">
        <f ca="1"/>
        <v>0</v>
      </c>
      <c r="B588" s="98">
        <f ca="1"/>
        <v>0</v>
      </c>
      <c r="C588" s="98">
        <f ca="1"/>
        <v>0</v>
      </c>
      <c r="D588" s="98">
        <f ca="1"/>
        <v>0</v>
      </c>
      <c r="E588" s="98">
        <f ca="1"/>
        <v>0</v>
      </c>
      <c r="F588" s="98">
        <f ca="1"/>
        <v>0</v>
      </c>
      <c r="G588" s="98">
        <f ca="1"/>
        <v>0</v>
      </c>
      <c r="H588" s="98">
        <f ca="1"/>
        <v>0</v>
      </c>
      <c r="I588" s="98">
        <f ca="1"/>
        <v>0</v>
      </c>
      <c r="J588" s="98">
        <f ca="1"/>
        <v>0</v>
      </c>
      <c r="L588" s="201"/>
      <c r="M588" s="201"/>
      <c r="S588" s="89">
        <f t="shared" ref="S588:S651" ca="1" si="47">IFERROR(A588,"")</f>
        <v>0</v>
      </c>
      <c r="U588" s="88">
        <f t="shared" ca="1" si="46"/>
        <v>0</v>
      </c>
      <c r="V588" s="88">
        <f t="shared" ca="1" si="46"/>
        <v>0</v>
      </c>
      <c r="W588" s="88">
        <f t="shared" ca="1" si="46"/>
        <v>0</v>
      </c>
      <c r="X588" s="88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98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98">
        <f ca="1"/>
        <v>0</v>
      </c>
      <c r="B589" s="98">
        <f ca="1"/>
        <v>0</v>
      </c>
      <c r="C589" s="98">
        <f ca="1"/>
        <v>0</v>
      </c>
      <c r="D589" s="98">
        <f ca="1"/>
        <v>0</v>
      </c>
      <c r="E589" s="98">
        <f ca="1"/>
        <v>0</v>
      </c>
      <c r="F589" s="98">
        <f ca="1"/>
        <v>0</v>
      </c>
      <c r="G589" s="98">
        <f ca="1"/>
        <v>0</v>
      </c>
      <c r="H589" s="98">
        <f ca="1"/>
        <v>0</v>
      </c>
      <c r="I589" s="98">
        <f ca="1"/>
        <v>0</v>
      </c>
      <c r="J589" s="98">
        <f ca="1"/>
        <v>0</v>
      </c>
      <c r="L589" s="201"/>
      <c r="M589" s="201"/>
      <c r="S589" s="89">
        <f t="shared" ca="1" si="47"/>
        <v>0</v>
      </c>
      <c r="U589" s="88">
        <f t="shared" ca="1" si="46"/>
        <v>0</v>
      </c>
      <c r="V589" s="88">
        <f t="shared" ca="1" si="46"/>
        <v>0</v>
      </c>
      <c r="W589" s="88">
        <f t="shared" ca="1" si="46"/>
        <v>0</v>
      </c>
      <c r="X589" s="88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98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98">
        <f ca="1"/>
        <v>0</v>
      </c>
      <c r="B590" s="98">
        <f ca="1"/>
        <v>0</v>
      </c>
      <c r="C590" s="98">
        <f ca="1"/>
        <v>0</v>
      </c>
      <c r="D590" s="98">
        <f ca="1"/>
        <v>0</v>
      </c>
      <c r="E590" s="98">
        <f ca="1"/>
        <v>0</v>
      </c>
      <c r="F590" s="98">
        <f ca="1"/>
        <v>0</v>
      </c>
      <c r="G590" s="98">
        <f ca="1"/>
        <v>0</v>
      </c>
      <c r="H590" s="98">
        <f ca="1"/>
        <v>0</v>
      </c>
      <c r="I590" s="98">
        <f ca="1"/>
        <v>0</v>
      </c>
      <c r="J590" s="98">
        <f ca="1"/>
        <v>0</v>
      </c>
      <c r="L590" s="201"/>
      <c r="M590" s="201"/>
      <c r="S590" s="89">
        <f t="shared" ca="1" si="47"/>
        <v>0</v>
      </c>
      <c r="U590" s="88">
        <f t="shared" ca="1" si="46"/>
        <v>0</v>
      </c>
      <c r="V590" s="88">
        <f t="shared" ca="1" si="46"/>
        <v>0</v>
      </c>
      <c r="W590" s="88">
        <f t="shared" ca="1" si="46"/>
        <v>0</v>
      </c>
      <c r="X590" s="88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98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98">
        <f ca="1"/>
        <v>0</v>
      </c>
      <c r="B591" s="98">
        <f ca="1"/>
        <v>0</v>
      </c>
      <c r="C591" s="98">
        <f ca="1"/>
        <v>0</v>
      </c>
      <c r="D591" s="98">
        <f ca="1"/>
        <v>0</v>
      </c>
      <c r="E591" s="98">
        <f ca="1"/>
        <v>0</v>
      </c>
      <c r="F591" s="98">
        <f ca="1"/>
        <v>0</v>
      </c>
      <c r="G591" s="98">
        <f ca="1"/>
        <v>0</v>
      </c>
      <c r="H591" s="98">
        <f ca="1"/>
        <v>0</v>
      </c>
      <c r="I591" s="98">
        <f ca="1"/>
        <v>0</v>
      </c>
      <c r="J591" s="98">
        <f ca="1"/>
        <v>0</v>
      </c>
      <c r="L591" s="201"/>
      <c r="M591" s="201"/>
      <c r="S591" s="89">
        <f t="shared" ca="1" si="47"/>
        <v>0</v>
      </c>
      <c r="U591" s="88">
        <f t="shared" ca="1" si="46"/>
        <v>0</v>
      </c>
      <c r="V591" s="88">
        <f t="shared" ca="1" si="46"/>
        <v>0</v>
      </c>
      <c r="W591" s="88">
        <f t="shared" ca="1" si="46"/>
        <v>0</v>
      </c>
      <c r="X591" s="88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98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98">
        <f ca="1"/>
        <v>0</v>
      </c>
      <c r="B592" s="98">
        <f ca="1"/>
        <v>0</v>
      </c>
      <c r="C592" s="98">
        <f ca="1"/>
        <v>0</v>
      </c>
      <c r="D592" s="98">
        <f ca="1"/>
        <v>0</v>
      </c>
      <c r="E592" s="98">
        <f ca="1"/>
        <v>0</v>
      </c>
      <c r="F592" s="98">
        <f ca="1"/>
        <v>0</v>
      </c>
      <c r="G592" s="98">
        <f ca="1"/>
        <v>0</v>
      </c>
      <c r="H592" s="98">
        <f ca="1"/>
        <v>0</v>
      </c>
      <c r="I592" s="98">
        <f ca="1"/>
        <v>0</v>
      </c>
      <c r="J592" s="98">
        <f ca="1"/>
        <v>0</v>
      </c>
      <c r="L592" s="201"/>
      <c r="M592" s="201"/>
      <c r="S592" s="89">
        <f t="shared" ca="1" si="47"/>
        <v>0</v>
      </c>
      <c r="U592" s="88">
        <f t="shared" ca="1" si="46"/>
        <v>0</v>
      </c>
      <c r="V592" s="88">
        <f t="shared" ca="1" si="46"/>
        <v>0</v>
      </c>
      <c r="W592" s="88">
        <f t="shared" ca="1" si="46"/>
        <v>0</v>
      </c>
      <c r="X592" s="88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98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98">
        <f ca="1"/>
        <v>0</v>
      </c>
      <c r="B593" s="98">
        <f ca="1"/>
        <v>0</v>
      </c>
      <c r="C593" s="98">
        <f ca="1"/>
        <v>0</v>
      </c>
      <c r="D593" s="98">
        <f ca="1"/>
        <v>0</v>
      </c>
      <c r="E593" s="98">
        <f ca="1"/>
        <v>0</v>
      </c>
      <c r="F593" s="98">
        <f ca="1"/>
        <v>0</v>
      </c>
      <c r="G593" s="98">
        <f ca="1"/>
        <v>0</v>
      </c>
      <c r="H593" s="98">
        <f ca="1"/>
        <v>0</v>
      </c>
      <c r="I593" s="98">
        <f ca="1"/>
        <v>0</v>
      </c>
      <c r="J593" s="98">
        <f ca="1"/>
        <v>0</v>
      </c>
      <c r="L593" s="201"/>
      <c r="M593" s="201"/>
      <c r="S593" s="89">
        <f t="shared" ca="1" si="47"/>
        <v>0</v>
      </c>
      <c r="U593" s="88">
        <f t="shared" ca="1" si="46"/>
        <v>0</v>
      </c>
      <c r="V593" s="88">
        <f t="shared" ca="1" si="46"/>
        <v>0</v>
      </c>
      <c r="W593" s="88">
        <f t="shared" ca="1" si="46"/>
        <v>0</v>
      </c>
      <c r="X593" s="88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98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98">
        <f ca="1"/>
        <v>0</v>
      </c>
      <c r="B594" s="98">
        <f ca="1"/>
        <v>0</v>
      </c>
      <c r="C594" s="98">
        <f ca="1"/>
        <v>0</v>
      </c>
      <c r="D594" s="98">
        <f ca="1"/>
        <v>0</v>
      </c>
      <c r="E594" s="98">
        <f ca="1"/>
        <v>0</v>
      </c>
      <c r="F594" s="98">
        <f ca="1"/>
        <v>0</v>
      </c>
      <c r="G594" s="98">
        <f ca="1"/>
        <v>0</v>
      </c>
      <c r="H594" s="98">
        <f ca="1"/>
        <v>0</v>
      </c>
      <c r="I594" s="98">
        <f ca="1"/>
        <v>0</v>
      </c>
      <c r="J594" s="98">
        <f ca="1"/>
        <v>0</v>
      </c>
      <c r="L594" s="201"/>
      <c r="M594" s="201"/>
      <c r="S594" s="89">
        <f t="shared" ca="1" si="47"/>
        <v>0</v>
      </c>
      <c r="U594" s="88">
        <f t="shared" ca="1" si="46"/>
        <v>0</v>
      </c>
      <c r="V594" s="88">
        <f t="shared" ca="1" si="46"/>
        <v>0</v>
      </c>
      <c r="W594" s="88">
        <f t="shared" ca="1" si="46"/>
        <v>0</v>
      </c>
      <c r="X594" s="88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98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98">
        <f ca="1"/>
        <v>0</v>
      </c>
      <c r="B595" s="98">
        <f ca="1"/>
        <v>0</v>
      </c>
      <c r="C595" s="98">
        <f ca="1"/>
        <v>0</v>
      </c>
      <c r="D595" s="98">
        <f ca="1"/>
        <v>0</v>
      </c>
      <c r="E595" s="98">
        <f ca="1"/>
        <v>0</v>
      </c>
      <c r="F595" s="98">
        <f ca="1"/>
        <v>0</v>
      </c>
      <c r="G595" s="98">
        <f ca="1"/>
        <v>0</v>
      </c>
      <c r="H595" s="98">
        <f ca="1"/>
        <v>0</v>
      </c>
      <c r="I595" s="98">
        <f ca="1"/>
        <v>0</v>
      </c>
      <c r="J595" s="98">
        <f ca="1"/>
        <v>0</v>
      </c>
      <c r="L595" s="201"/>
      <c r="M595" s="201"/>
      <c r="S595" s="89">
        <f t="shared" ca="1" si="47"/>
        <v>0</v>
      </c>
      <c r="U595" s="88">
        <f t="shared" ca="1" si="46"/>
        <v>0</v>
      </c>
      <c r="V595" s="88">
        <f t="shared" ca="1" si="46"/>
        <v>0</v>
      </c>
      <c r="W595" s="88">
        <f t="shared" ca="1" si="46"/>
        <v>0</v>
      </c>
      <c r="X595" s="88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98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98">
        <f ca="1"/>
        <v>0</v>
      </c>
      <c r="B596" s="98">
        <f ca="1"/>
        <v>0</v>
      </c>
      <c r="C596" s="98">
        <f ca="1"/>
        <v>0</v>
      </c>
      <c r="D596" s="98">
        <f ca="1"/>
        <v>0</v>
      </c>
      <c r="E596" s="98">
        <f ca="1"/>
        <v>0</v>
      </c>
      <c r="F596" s="98">
        <f ca="1"/>
        <v>0</v>
      </c>
      <c r="G596" s="98">
        <f ca="1"/>
        <v>0</v>
      </c>
      <c r="H596" s="98">
        <f ca="1"/>
        <v>0</v>
      </c>
      <c r="I596" s="98">
        <f ca="1"/>
        <v>0</v>
      </c>
      <c r="J596" s="98">
        <f ca="1"/>
        <v>0</v>
      </c>
      <c r="L596" s="201"/>
      <c r="M596" s="201"/>
      <c r="S596" s="89">
        <f t="shared" ca="1" si="47"/>
        <v>0</v>
      </c>
      <c r="U596" s="88">
        <f t="shared" ca="1" si="46"/>
        <v>0</v>
      </c>
      <c r="V596" s="88">
        <f t="shared" ca="1" si="46"/>
        <v>0</v>
      </c>
      <c r="W596" s="88">
        <f t="shared" ca="1" si="46"/>
        <v>0</v>
      </c>
      <c r="X596" s="88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98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98">
        <f ca="1"/>
        <v>0</v>
      </c>
      <c r="B597" s="98">
        <f ca="1"/>
        <v>0</v>
      </c>
      <c r="C597" s="98">
        <f ca="1"/>
        <v>0</v>
      </c>
      <c r="D597" s="98">
        <f ca="1"/>
        <v>0</v>
      </c>
      <c r="E597" s="98">
        <f ca="1"/>
        <v>0</v>
      </c>
      <c r="F597" s="98">
        <f ca="1"/>
        <v>0</v>
      </c>
      <c r="G597" s="98">
        <f ca="1"/>
        <v>0</v>
      </c>
      <c r="H597" s="98">
        <f ca="1"/>
        <v>0</v>
      </c>
      <c r="I597" s="98">
        <f ca="1"/>
        <v>0</v>
      </c>
      <c r="J597" s="98">
        <f ca="1"/>
        <v>0</v>
      </c>
      <c r="L597" s="201"/>
      <c r="M597" s="201"/>
      <c r="S597" s="89">
        <f t="shared" ca="1" si="47"/>
        <v>0</v>
      </c>
      <c r="U597" s="88">
        <f t="shared" ca="1" si="46"/>
        <v>0</v>
      </c>
      <c r="V597" s="88">
        <f t="shared" ca="1" si="46"/>
        <v>0</v>
      </c>
      <c r="W597" s="88">
        <f t="shared" ca="1" si="46"/>
        <v>0</v>
      </c>
      <c r="X597" s="88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98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98">
        <f ca="1"/>
        <v>0</v>
      </c>
      <c r="B598" s="98">
        <f ca="1"/>
        <v>0</v>
      </c>
      <c r="C598" s="98">
        <f ca="1"/>
        <v>0</v>
      </c>
      <c r="D598" s="98">
        <f ca="1"/>
        <v>0</v>
      </c>
      <c r="E598" s="98">
        <f ca="1"/>
        <v>0</v>
      </c>
      <c r="F598" s="98">
        <f ca="1"/>
        <v>0</v>
      </c>
      <c r="G598" s="98">
        <f ca="1"/>
        <v>0</v>
      </c>
      <c r="H598" s="98">
        <f ca="1"/>
        <v>0</v>
      </c>
      <c r="I598" s="98">
        <f ca="1"/>
        <v>0</v>
      </c>
      <c r="J598" s="98">
        <f ca="1"/>
        <v>0</v>
      </c>
      <c r="L598" s="201"/>
      <c r="M598" s="201"/>
      <c r="S598" s="89">
        <f t="shared" ca="1" si="47"/>
        <v>0</v>
      </c>
      <c r="U598" s="88">
        <f t="shared" ca="1" si="46"/>
        <v>0</v>
      </c>
      <c r="V598" s="88">
        <f t="shared" ca="1" si="46"/>
        <v>0</v>
      </c>
      <c r="W598" s="88">
        <f t="shared" ca="1" si="46"/>
        <v>0</v>
      </c>
      <c r="X598" s="88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98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98">
        <f ca="1"/>
        <v>0</v>
      </c>
      <c r="B599" s="98">
        <f ca="1"/>
        <v>0</v>
      </c>
      <c r="C599" s="98">
        <f ca="1"/>
        <v>0</v>
      </c>
      <c r="D599" s="98">
        <f ca="1"/>
        <v>0</v>
      </c>
      <c r="E599" s="98">
        <f ca="1"/>
        <v>0</v>
      </c>
      <c r="F599" s="98">
        <f ca="1"/>
        <v>0</v>
      </c>
      <c r="G599" s="98">
        <f ca="1"/>
        <v>0</v>
      </c>
      <c r="H599" s="98">
        <f ca="1"/>
        <v>0</v>
      </c>
      <c r="I599" s="98">
        <f ca="1"/>
        <v>0</v>
      </c>
      <c r="J599" s="98">
        <f ca="1"/>
        <v>0</v>
      </c>
      <c r="L599" s="201"/>
      <c r="M599" s="201"/>
      <c r="S599" s="89">
        <f t="shared" ca="1" si="47"/>
        <v>0</v>
      </c>
      <c r="U599" s="88">
        <f t="shared" ca="1" si="46"/>
        <v>0</v>
      </c>
      <c r="V599" s="88">
        <f t="shared" ca="1" si="46"/>
        <v>0</v>
      </c>
      <c r="W599" s="88">
        <f t="shared" ca="1" si="46"/>
        <v>0</v>
      </c>
      <c r="X599" s="88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98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98">
        <f ca="1"/>
        <v>0</v>
      </c>
      <c r="B600" s="98">
        <f ca="1"/>
        <v>0</v>
      </c>
      <c r="C600" s="98">
        <f ca="1"/>
        <v>0</v>
      </c>
      <c r="D600" s="98">
        <f ca="1"/>
        <v>0</v>
      </c>
      <c r="E600" s="98">
        <f ca="1"/>
        <v>0</v>
      </c>
      <c r="F600" s="98">
        <f ca="1"/>
        <v>0</v>
      </c>
      <c r="G600" s="98">
        <f ca="1"/>
        <v>0</v>
      </c>
      <c r="H600" s="98">
        <f ca="1"/>
        <v>0</v>
      </c>
      <c r="I600" s="98">
        <f ca="1"/>
        <v>0</v>
      </c>
      <c r="J600" s="98">
        <f ca="1"/>
        <v>0</v>
      </c>
      <c r="L600" s="201"/>
      <c r="M600" s="201"/>
      <c r="S600" s="89">
        <f t="shared" ca="1" si="47"/>
        <v>0</v>
      </c>
      <c r="U600" s="88">
        <f t="shared" ca="1" si="46"/>
        <v>0</v>
      </c>
      <c r="V600" s="88">
        <f t="shared" ca="1" si="46"/>
        <v>0</v>
      </c>
      <c r="W600" s="88">
        <f t="shared" ca="1" si="46"/>
        <v>0</v>
      </c>
      <c r="X600" s="88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98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98">
        <f ca="1"/>
        <v>0</v>
      </c>
      <c r="B601" s="98">
        <f ca="1"/>
        <v>0</v>
      </c>
      <c r="C601" s="98">
        <f ca="1"/>
        <v>0</v>
      </c>
      <c r="D601" s="98">
        <f ca="1"/>
        <v>0</v>
      </c>
      <c r="E601" s="98">
        <f ca="1"/>
        <v>0</v>
      </c>
      <c r="F601" s="98">
        <f ca="1"/>
        <v>0</v>
      </c>
      <c r="G601" s="98">
        <f ca="1"/>
        <v>0</v>
      </c>
      <c r="H601" s="98">
        <f ca="1"/>
        <v>0</v>
      </c>
      <c r="I601" s="98">
        <f ca="1"/>
        <v>0</v>
      </c>
      <c r="J601" s="98">
        <f ca="1"/>
        <v>0</v>
      </c>
      <c r="L601" s="201"/>
      <c r="M601" s="201"/>
      <c r="S601" s="89">
        <f t="shared" ca="1" si="47"/>
        <v>0</v>
      </c>
      <c r="U601" s="88">
        <f t="shared" ca="1" si="46"/>
        <v>0</v>
      </c>
      <c r="V601" s="88">
        <f t="shared" ca="1" si="46"/>
        <v>0</v>
      </c>
      <c r="W601" s="88">
        <f t="shared" ca="1" si="46"/>
        <v>0</v>
      </c>
      <c r="X601" s="88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98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98">
        <f ca="1"/>
        <v>0</v>
      </c>
      <c r="B602" s="98">
        <f ca="1"/>
        <v>0</v>
      </c>
      <c r="C602" s="98">
        <f ca="1"/>
        <v>0</v>
      </c>
      <c r="D602" s="98">
        <f ca="1"/>
        <v>0</v>
      </c>
      <c r="E602" s="98">
        <f ca="1"/>
        <v>0</v>
      </c>
      <c r="F602" s="98">
        <f ca="1"/>
        <v>0</v>
      </c>
      <c r="G602" s="98">
        <f ca="1"/>
        <v>0</v>
      </c>
      <c r="H602" s="98">
        <f ca="1"/>
        <v>0</v>
      </c>
      <c r="I602" s="98">
        <f ca="1"/>
        <v>0</v>
      </c>
      <c r="J602" s="98">
        <f ca="1"/>
        <v>0</v>
      </c>
      <c r="L602" s="201"/>
      <c r="M602" s="201"/>
      <c r="S602" s="89">
        <f t="shared" ca="1" si="47"/>
        <v>0</v>
      </c>
      <c r="U602" s="88">
        <f t="shared" ca="1" si="46"/>
        <v>0</v>
      </c>
      <c r="V602" s="88">
        <f t="shared" ca="1" si="46"/>
        <v>0</v>
      </c>
      <c r="W602" s="88">
        <f t="shared" ca="1" si="46"/>
        <v>0</v>
      </c>
      <c r="X602" s="88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98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98">
        <f ca="1"/>
        <v>0</v>
      </c>
      <c r="B603" s="98">
        <f ca="1"/>
        <v>0</v>
      </c>
      <c r="C603" s="98">
        <f ca="1"/>
        <v>0</v>
      </c>
      <c r="D603" s="98">
        <f ca="1"/>
        <v>0</v>
      </c>
      <c r="E603" s="98">
        <f ca="1"/>
        <v>0</v>
      </c>
      <c r="F603" s="98">
        <f ca="1"/>
        <v>0</v>
      </c>
      <c r="G603" s="98">
        <f ca="1"/>
        <v>0</v>
      </c>
      <c r="H603" s="98">
        <f ca="1"/>
        <v>0</v>
      </c>
      <c r="I603" s="98">
        <f ca="1"/>
        <v>0</v>
      </c>
      <c r="J603" s="98">
        <f ca="1"/>
        <v>0</v>
      </c>
      <c r="L603" s="201"/>
      <c r="M603" s="201"/>
      <c r="S603" s="89">
        <f t="shared" ca="1" si="47"/>
        <v>0</v>
      </c>
      <c r="U603" s="88">
        <f t="shared" ca="1" si="46"/>
        <v>0</v>
      </c>
      <c r="V603" s="88">
        <f t="shared" ca="1" si="46"/>
        <v>0</v>
      </c>
      <c r="W603" s="88">
        <f t="shared" ca="1" si="46"/>
        <v>0</v>
      </c>
      <c r="X603" s="88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98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98">
        <f ca="1"/>
        <v>0</v>
      </c>
      <c r="B604" s="98">
        <f ca="1"/>
        <v>0</v>
      </c>
      <c r="C604" s="98">
        <f ca="1"/>
        <v>0</v>
      </c>
      <c r="D604" s="98">
        <f ca="1"/>
        <v>0</v>
      </c>
      <c r="E604" s="98">
        <f ca="1"/>
        <v>0</v>
      </c>
      <c r="F604" s="98">
        <f ca="1"/>
        <v>0</v>
      </c>
      <c r="G604" s="98">
        <f ca="1"/>
        <v>0</v>
      </c>
      <c r="H604" s="98">
        <f ca="1"/>
        <v>0</v>
      </c>
      <c r="I604" s="98">
        <f ca="1"/>
        <v>0</v>
      </c>
      <c r="J604" s="98">
        <f ca="1"/>
        <v>0</v>
      </c>
      <c r="L604" s="201"/>
      <c r="M604" s="201"/>
      <c r="S604" s="89">
        <f t="shared" ca="1" si="47"/>
        <v>0</v>
      </c>
      <c r="U604" s="88">
        <f t="shared" ca="1" si="46"/>
        <v>0</v>
      </c>
      <c r="V604" s="88">
        <f t="shared" ca="1" si="46"/>
        <v>0</v>
      </c>
      <c r="W604" s="88">
        <f t="shared" ca="1" si="46"/>
        <v>0</v>
      </c>
      <c r="X604" s="88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98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98">
        <f ca="1"/>
        <v>0</v>
      </c>
      <c r="B605" s="98">
        <f ca="1"/>
        <v>0</v>
      </c>
      <c r="C605" s="98">
        <f ca="1"/>
        <v>0</v>
      </c>
      <c r="D605" s="98">
        <f ca="1"/>
        <v>0</v>
      </c>
      <c r="E605" s="98">
        <f ca="1"/>
        <v>0</v>
      </c>
      <c r="F605" s="98">
        <f ca="1"/>
        <v>0</v>
      </c>
      <c r="G605" s="98">
        <f ca="1"/>
        <v>0</v>
      </c>
      <c r="H605" s="98">
        <f ca="1"/>
        <v>0</v>
      </c>
      <c r="I605" s="98">
        <f ca="1"/>
        <v>0</v>
      </c>
      <c r="J605" s="98">
        <f ca="1"/>
        <v>0</v>
      </c>
      <c r="L605" s="201"/>
      <c r="M605" s="201"/>
      <c r="S605" s="89">
        <f t="shared" ca="1" si="47"/>
        <v>0</v>
      </c>
      <c r="U605" s="88">
        <f t="shared" ca="1" si="46"/>
        <v>0</v>
      </c>
      <c r="V605" s="88">
        <f t="shared" ca="1" si="46"/>
        <v>0</v>
      </c>
      <c r="W605" s="88">
        <f t="shared" ca="1" si="46"/>
        <v>0</v>
      </c>
      <c r="X605" s="88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98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98">
        <f ca="1"/>
        <v>0</v>
      </c>
      <c r="B606" s="98">
        <f ca="1"/>
        <v>0</v>
      </c>
      <c r="C606" s="98">
        <f ca="1"/>
        <v>0</v>
      </c>
      <c r="D606" s="98">
        <f ca="1"/>
        <v>0</v>
      </c>
      <c r="E606" s="98">
        <f ca="1"/>
        <v>0</v>
      </c>
      <c r="F606" s="98">
        <f ca="1"/>
        <v>0</v>
      </c>
      <c r="G606" s="98">
        <f ca="1"/>
        <v>0</v>
      </c>
      <c r="H606" s="98">
        <f ca="1"/>
        <v>0</v>
      </c>
      <c r="I606" s="98">
        <f ca="1"/>
        <v>0</v>
      </c>
      <c r="J606" s="98">
        <f ca="1"/>
        <v>0</v>
      </c>
      <c r="L606" s="201"/>
      <c r="M606" s="201"/>
      <c r="S606" s="89">
        <f t="shared" ca="1" si="47"/>
        <v>0</v>
      </c>
      <c r="U606" s="88">
        <f t="shared" ca="1" si="46"/>
        <v>0</v>
      </c>
      <c r="V606" s="88">
        <f t="shared" ca="1" si="46"/>
        <v>0</v>
      </c>
      <c r="W606" s="88">
        <f t="shared" ca="1" si="46"/>
        <v>0</v>
      </c>
      <c r="X606" s="88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98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98">
        <f ca="1"/>
        <v>0</v>
      </c>
      <c r="B607" s="98">
        <f ca="1"/>
        <v>0</v>
      </c>
      <c r="C607" s="98">
        <f ca="1"/>
        <v>0</v>
      </c>
      <c r="D607" s="98">
        <f ca="1"/>
        <v>0</v>
      </c>
      <c r="E607" s="98">
        <f ca="1"/>
        <v>0</v>
      </c>
      <c r="F607" s="98">
        <f ca="1"/>
        <v>0</v>
      </c>
      <c r="G607" s="98">
        <f ca="1"/>
        <v>0</v>
      </c>
      <c r="H607" s="98">
        <f ca="1"/>
        <v>0</v>
      </c>
      <c r="I607" s="98">
        <f ca="1"/>
        <v>0</v>
      </c>
      <c r="J607" s="98">
        <f ca="1"/>
        <v>0</v>
      </c>
      <c r="L607" s="201"/>
      <c r="M607" s="201"/>
      <c r="S607" s="89">
        <f t="shared" ca="1" si="47"/>
        <v>0</v>
      </c>
      <c r="U607" s="88">
        <f t="shared" ca="1" si="46"/>
        <v>0</v>
      </c>
      <c r="V607" s="88">
        <f t="shared" ca="1" si="46"/>
        <v>0</v>
      </c>
      <c r="W607" s="88">
        <f t="shared" ca="1" si="46"/>
        <v>0</v>
      </c>
      <c r="X607" s="88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98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98">
        <f ca="1"/>
        <v>0</v>
      </c>
      <c r="B608" s="98">
        <f ca="1"/>
        <v>0</v>
      </c>
      <c r="C608" s="98">
        <f ca="1"/>
        <v>0</v>
      </c>
      <c r="D608" s="98">
        <f ca="1"/>
        <v>0</v>
      </c>
      <c r="E608" s="98">
        <f ca="1"/>
        <v>0</v>
      </c>
      <c r="F608" s="98">
        <f ca="1"/>
        <v>0</v>
      </c>
      <c r="G608" s="98">
        <f ca="1"/>
        <v>0</v>
      </c>
      <c r="H608" s="98">
        <f ca="1"/>
        <v>0</v>
      </c>
      <c r="I608" s="98">
        <f ca="1"/>
        <v>0</v>
      </c>
      <c r="J608" s="98">
        <f ca="1"/>
        <v>0</v>
      </c>
      <c r="L608" s="201"/>
      <c r="M608" s="201"/>
      <c r="S608" s="89">
        <f t="shared" ca="1" si="47"/>
        <v>0</v>
      </c>
      <c r="U608" s="88">
        <f t="shared" ca="1" si="46"/>
        <v>0</v>
      </c>
      <c r="V608" s="88">
        <f t="shared" ca="1" si="46"/>
        <v>0</v>
      </c>
      <c r="W608" s="88">
        <f t="shared" ca="1" si="46"/>
        <v>0</v>
      </c>
      <c r="X608" s="88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98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98">
        <f ca="1"/>
        <v>0</v>
      </c>
      <c r="B609" s="98">
        <f ca="1"/>
        <v>0</v>
      </c>
      <c r="C609" s="98">
        <f ca="1"/>
        <v>0</v>
      </c>
      <c r="D609" s="98">
        <f ca="1"/>
        <v>0</v>
      </c>
      <c r="E609" s="98">
        <f ca="1"/>
        <v>0</v>
      </c>
      <c r="F609" s="98">
        <f ca="1"/>
        <v>0</v>
      </c>
      <c r="G609" s="98">
        <f ca="1"/>
        <v>0</v>
      </c>
      <c r="H609" s="98">
        <f ca="1"/>
        <v>0</v>
      </c>
      <c r="I609" s="98">
        <f ca="1"/>
        <v>0</v>
      </c>
      <c r="J609" s="98">
        <f ca="1"/>
        <v>0</v>
      </c>
      <c r="L609" s="201"/>
      <c r="M609" s="201"/>
      <c r="S609" s="89">
        <f t="shared" ca="1" si="47"/>
        <v>0</v>
      </c>
      <c r="U609" s="88">
        <f t="shared" ca="1" si="46"/>
        <v>0</v>
      </c>
      <c r="V609" s="88">
        <f t="shared" ca="1" si="46"/>
        <v>0</v>
      </c>
      <c r="W609" s="88">
        <f t="shared" ca="1" si="46"/>
        <v>0</v>
      </c>
      <c r="X609" s="88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98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98">
        <f ca="1"/>
        <v>0</v>
      </c>
      <c r="B610" s="98">
        <f ca="1"/>
        <v>0</v>
      </c>
      <c r="C610" s="98">
        <f ca="1"/>
        <v>0</v>
      </c>
      <c r="D610" s="98">
        <f ca="1"/>
        <v>0</v>
      </c>
      <c r="E610" s="98">
        <f ca="1"/>
        <v>0</v>
      </c>
      <c r="F610" s="98">
        <f ca="1"/>
        <v>0</v>
      </c>
      <c r="G610" s="98">
        <f ca="1"/>
        <v>0</v>
      </c>
      <c r="H610" s="98">
        <f ca="1"/>
        <v>0</v>
      </c>
      <c r="I610" s="98">
        <f ca="1"/>
        <v>0</v>
      </c>
      <c r="J610" s="98">
        <f ca="1"/>
        <v>0</v>
      </c>
      <c r="L610" s="201"/>
      <c r="M610" s="201"/>
      <c r="S610" s="89">
        <f t="shared" ca="1" si="47"/>
        <v>0</v>
      </c>
      <c r="U610" s="88">
        <f t="shared" ca="1" si="46"/>
        <v>0</v>
      </c>
      <c r="V610" s="88">
        <f t="shared" ca="1" si="46"/>
        <v>0</v>
      </c>
      <c r="W610" s="88">
        <f t="shared" ca="1" si="46"/>
        <v>0</v>
      </c>
      <c r="X610" s="88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98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98">
        <f ca="1"/>
        <v>0</v>
      </c>
      <c r="B611" s="98">
        <f ca="1"/>
        <v>0</v>
      </c>
      <c r="C611" s="98">
        <f ca="1"/>
        <v>0</v>
      </c>
      <c r="D611" s="98">
        <f ca="1"/>
        <v>0</v>
      </c>
      <c r="E611" s="98">
        <f ca="1"/>
        <v>0</v>
      </c>
      <c r="F611" s="98">
        <f ca="1"/>
        <v>0</v>
      </c>
      <c r="G611" s="98">
        <f ca="1"/>
        <v>0</v>
      </c>
      <c r="H611" s="98">
        <f ca="1"/>
        <v>0</v>
      </c>
      <c r="I611" s="98">
        <f ca="1"/>
        <v>0</v>
      </c>
      <c r="J611" s="98">
        <f ca="1"/>
        <v>0</v>
      </c>
      <c r="L611" s="201"/>
      <c r="M611" s="201"/>
      <c r="S611" s="89">
        <f t="shared" ca="1" si="47"/>
        <v>0</v>
      </c>
      <c r="U611" s="88">
        <f t="shared" ca="1" si="46"/>
        <v>0</v>
      </c>
      <c r="V611" s="88">
        <f t="shared" ca="1" si="46"/>
        <v>0</v>
      </c>
      <c r="W611" s="88">
        <f t="shared" ca="1" si="46"/>
        <v>0</v>
      </c>
      <c r="X611" s="88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98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98">
        <f ca="1"/>
        <v>0</v>
      </c>
      <c r="B612" s="98">
        <f ca="1"/>
        <v>0</v>
      </c>
      <c r="C612" s="98">
        <f ca="1"/>
        <v>0</v>
      </c>
      <c r="D612" s="98">
        <f ca="1"/>
        <v>0</v>
      </c>
      <c r="E612" s="98">
        <f ca="1"/>
        <v>0</v>
      </c>
      <c r="F612" s="98">
        <f ca="1"/>
        <v>0</v>
      </c>
      <c r="G612" s="98">
        <f ca="1"/>
        <v>0</v>
      </c>
      <c r="H612" s="98">
        <f ca="1"/>
        <v>0</v>
      </c>
      <c r="I612" s="98">
        <f ca="1"/>
        <v>0</v>
      </c>
      <c r="J612" s="98">
        <f ca="1"/>
        <v>0</v>
      </c>
      <c r="L612" s="201"/>
      <c r="M612" s="201"/>
      <c r="S612" s="89">
        <f t="shared" ca="1" si="47"/>
        <v>0</v>
      </c>
      <c r="U612" s="88">
        <f t="shared" ca="1" si="46"/>
        <v>0</v>
      </c>
      <c r="V612" s="88">
        <f t="shared" ca="1" si="46"/>
        <v>0</v>
      </c>
      <c r="W612" s="88">
        <f t="shared" ca="1" si="46"/>
        <v>0</v>
      </c>
      <c r="X612" s="88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98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98">
        <f ca="1"/>
        <v>0</v>
      </c>
      <c r="B613" s="98">
        <f ca="1"/>
        <v>0</v>
      </c>
      <c r="C613" s="98">
        <f ca="1"/>
        <v>0</v>
      </c>
      <c r="D613" s="98">
        <f ca="1"/>
        <v>0</v>
      </c>
      <c r="E613" s="98">
        <f ca="1"/>
        <v>0</v>
      </c>
      <c r="F613" s="98">
        <f ca="1"/>
        <v>0</v>
      </c>
      <c r="G613" s="98">
        <f ca="1"/>
        <v>0</v>
      </c>
      <c r="H613" s="98">
        <f ca="1"/>
        <v>0</v>
      </c>
      <c r="I613" s="98">
        <f ca="1"/>
        <v>0</v>
      </c>
      <c r="J613" s="98">
        <f ca="1"/>
        <v>0</v>
      </c>
      <c r="L613" s="201"/>
      <c r="M613" s="201"/>
      <c r="S613" s="89">
        <f t="shared" ca="1" si="47"/>
        <v>0</v>
      </c>
      <c r="U613" s="88">
        <f t="shared" ref="U613:W676" ca="1" si="51">IFERROR(A613,"")</f>
        <v>0</v>
      </c>
      <c r="V613" s="88">
        <f t="shared" ca="1" si="51"/>
        <v>0</v>
      </c>
      <c r="W613" s="88">
        <f t="shared" ca="1" si="51"/>
        <v>0</v>
      </c>
      <c r="X613" s="88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98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98">
        <f ca="1"/>
        <v>0</v>
      </c>
      <c r="B614" s="98">
        <f ca="1"/>
        <v>0</v>
      </c>
      <c r="C614" s="98">
        <f ca="1"/>
        <v>0</v>
      </c>
      <c r="D614" s="98">
        <f ca="1"/>
        <v>0</v>
      </c>
      <c r="E614" s="98">
        <f ca="1"/>
        <v>0</v>
      </c>
      <c r="F614" s="98">
        <f ca="1"/>
        <v>0</v>
      </c>
      <c r="G614" s="98">
        <f ca="1"/>
        <v>0</v>
      </c>
      <c r="H614" s="98">
        <f ca="1"/>
        <v>0</v>
      </c>
      <c r="I614" s="98">
        <f ca="1"/>
        <v>0</v>
      </c>
      <c r="J614" s="98">
        <f ca="1"/>
        <v>0</v>
      </c>
      <c r="L614" s="201"/>
      <c r="M614" s="201"/>
      <c r="S614" s="89">
        <f t="shared" ca="1" si="47"/>
        <v>0</v>
      </c>
      <c r="U614" s="88">
        <f t="shared" ca="1" si="51"/>
        <v>0</v>
      </c>
      <c r="V614" s="88">
        <f t="shared" ca="1" si="51"/>
        <v>0</v>
      </c>
      <c r="W614" s="88">
        <f t="shared" ca="1" si="51"/>
        <v>0</v>
      </c>
      <c r="X614" s="88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98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98">
        <f ca="1"/>
        <v>0</v>
      </c>
      <c r="B615" s="98">
        <f ca="1"/>
        <v>0</v>
      </c>
      <c r="C615" s="98">
        <f ca="1"/>
        <v>0</v>
      </c>
      <c r="D615" s="98">
        <f ca="1"/>
        <v>0</v>
      </c>
      <c r="E615" s="98">
        <f ca="1"/>
        <v>0</v>
      </c>
      <c r="F615" s="98">
        <f ca="1"/>
        <v>0</v>
      </c>
      <c r="G615" s="98">
        <f ca="1"/>
        <v>0</v>
      </c>
      <c r="H615" s="98">
        <f ca="1"/>
        <v>0</v>
      </c>
      <c r="I615" s="98">
        <f ca="1"/>
        <v>0</v>
      </c>
      <c r="J615" s="98">
        <f ca="1"/>
        <v>0</v>
      </c>
      <c r="L615" s="201"/>
      <c r="M615" s="201"/>
      <c r="S615" s="89">
        <f t="shared" ca="1" si="47"/>
        <v>0</v>
      </c>
      <c r="U615" s="88">
        <f t="shared" ca="1" si="51"/>
        <v>0</v>
      </c>
      <c r="V615" s="88">
        <f t="shared" ca="1" si="51"/>
        <v>0</v>
      </c>
      <c r="W615" s="88">
        <f t="shared" ca="1" si="51"/>
        <v>0</v>
      </c>
      <c r="X615" s="88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98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98">
        <f ca="1"/>
        <v>0</v>
      </c>
      <c r="B616" s="98">
        <f ca="1"/>
        <v>0</v>
      </c>
      <c r="C616" s="98">
        <f ca="1"/>
        <v>0</v>
      </c>
      <c r="D616" s="98">
        <f ca="1"/>
        <v>0</v>
      </c>
      <c r="E616" s="98">
        <f ca="1"/>
        <v>0</v>
      </c>
      <c r="F616" s="98">
        <f ca="1"/>
        <v>0</v>
      </c>
      <c r="G616" s="98">
        <f ca="1"/>
        <v>0</v>
      </c>
      <c r="H616" s="98">
        <f ca="1"/>
        <v>0</v>
      </c>
      <c r="I616" s="98">
        <f ca="1"/>
        <v>0</v>
      </c>
      <c r="J616" s="98">
        <f ca="1"/>
        <v>0</v>
      </c>
      <c r="L616" s="201"/>
      <c r="M616" s="201"/>
      <c r="S616" s="89">
        <f t="shared" ca="1" si="47"/>
        <v>0</v>
      </c>
      <c r="U616" s="88">
        <f t="shared" ca="1" si="51"/>
        <v>0</v>
      </c>
      <c r="V616" s="88">
        <f t="shared" ca="1" si="51"/>
        <v>0</v>
      </c>
      <c r="W616" s="88">
        <f t="shared" ca="1" si="51"/>
        <v>0</v>
      </c>
      <c r="X616" s="88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98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98">
        <f ca="1"/>
        <v>0</v>
      </c>
      <c r="B617" s="98">
        <f ca="1"/>
        <v>0</v>
      </c>
      <c r="C617" s="98">
        <f ca="1"/>
        <v>0</v>
      </c>
      <c r="D617" s="98">
        <f ca="1"/>
        <v>0</v>
      </c>
      <c r="E617" s="98">
        <f ca="1"/>
        <v>0</v>
      </c>
      <c r="F617" s="98">
        <f ca="1"/>
        <v>0</v>
      </c>
      <c r="G617" s="98">
        <f ca="1"/>
        <v>0</v>
      </c>
      <c r="H617" s="98">
        <f ca="1"/>
        <v>0</v>
      </c>
      <c r="I617" s="98">
        <f ca="1"/>
        <v>0</v>
      </c>
      <c r="J617" s="98">
        <f ca="1"/>
        <v>0</v>
      </c>
      <c r="L617" s="201"/>
      <c r="M617" s="201"/>
      <c r="S617" s="89">
        <f t="shared" ca="1" si="47"/>
        <v>0</v>
      </c>
      <c r="U617" s="88">
        <f t="shared" ca="1" si="51"/>
        <v>0</v>
      </c>
      <c r="V617" s="88">
        <f t="shared" ca="1" si="51"/>
        <v>0</v>
      </c>
      <c r="W617" s="88">
        <f t="shared" ca="1" si="51"/>
        <v>0</v>
      </c>
      <c r="X617" s="88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98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98">
        <f ca="1"/>
        <v>0</v>
      </c>
      <c r="B618" s="98">
        <f ca="1"/>
        <v>0</v>
      </c>
      <c r="C618" s="98">
        <f ca="1"/>
        <v>0</v>
      </c>
      <c r="D618" s="98">
        <f ca="1"/>
        <v>0</v>
      </c>
      <c r="E618" s="98">
        <f ca="1"/>
        <v>0</v>
      </c>
      <c r="F618" s="98">
        <f ca="1"/>
        <v>0</v>
      </c>
      <c r="G618" s="98">
        <f ca="1"/>
        <v>0</v>
      </c>
      <c r="H618" s="98">
        <f ca="1"/>
        <v>0</v>
      </c>
      <c r="I618" s="98">
        <f ca="1"/>
        <v>0</v>
      </c>
      <c r="J618" s="98">
        <f ca="1"/>
        <v>0</v>
      </c>
      <c r="L618" s="201"/>
      <c r="M618" s="201"/>
      <c r="S618" s="89">
        <f t="shared" ca="1" si="47"/>
        <v>0</v>
      </c>
      <c r="U618" s="88">
        <f t="shared" ca="1" si="51"/>
        <v>0</v>
      </c>
      <c r="V618" s="88">
        <f t="shared" ca="1" si="51"/>
        <v>0</v>
      </c>
      <c r="W618" s="88">
        <f t="shared" ca="1" si="51"/>
        <v>0</v>
      </c>
      <c r="X618" s="88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98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98">
        <f ca="1"/>
        <v>0</v>
      </c>
      <c r="B619" s="98">
        <f ca="1"/>
        <v>0</v>
      </c>
      <c r="C619" s="98">
        <f ca="1"/>
        <v>0</v>
      </c>
      <c r="D619" s="98">
        <f ca="1"/>
        <v>0</v>
      </c>
      <c r="E619" s="98">
        <f ca="1"/>
        <v>0</v>
      </c>
      <c r="F619" s="98">
        <f ca="1"/>
        <v>0</v>
      </c>
      <c r="G619" s="98">
        <f ca="1"/>
        <v>0</v>
      </c>
      <c r="H619" s="98">
        <f ca="1"/>
        <v>0</v>
      </c>
      <c r="I619" s="98">
        <f ca="1"/>
        <v>0</v>
      </c>
      <c r="J619" s="98">
        <f ca="1"/>
        <v>0</v>
      </c>
      <c r="L619" s="201"/>
      <c r="M619" s="201"/>
      <c r="S619" s="89">
        <f t="shared" ca="1" si="47"/>
        <v>0</v>
      </c>
      <c r="U619" s="88">
        <f t="shared" ca="1" si="51"/>
        <v>0</v>
      </c>
      <c r="V619" s="88">
        <f t="shared" ca="1" si="51"/>
        <v>0</v>
      </c>
      <c r="W619" s="88">
        <f t="shared" ca="1" si="51"/>
        <v>0</v>
      </c>
      <c r="X619" s="88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98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98">
        <f ca="1"/>
        <v>0</v>
      </c>
      <c r="B620" s="98">
        <f ca="1"/>
        <v>0</v>
      </c>
      <c r="C620" s="98">
        <f ca="1"/>
        <v>0</v>
      </c>
      <c r="D620" s="98">
        <f ca="1"/>
        <v>0</v>
      </c>
      <c r="E620" s="98">
        <f ca="1"/>
        <v>0</v>
      </c>
      <c r="F620" s="98">
        <f ca="1"/>
        <v>0</v>
      </c>
      <c r="G620" s="98">
        <f ca="1"/>
        <v>0</v>
      </c>
      <c r="H620" s="98">
        <f ca="1"/>
        <v>0</v>
      </c>
      <c r="I620" s="98">
        <f ca="1"/>
        <v>0</v>
      </c>
      <c r="J620" s="98">
        <f ca="1"/>
        <v>0</v>
      </c>
      <c r="L620" s="201"/>
      <c r="M620" s="201"/>
      <c r="S620" s="89">
        <f t="shared" ca="1" si="47"/>
        <v>0</v>
      </c>
      <c r="U620" s="88">
        <f t="shared" ca="1" si="51"/>
        <v>0</v>
      </c>
      <c r="V620" s="88">
        <f t="shared" ca="1" si="51"/>
        <v>0</v>
      </c>
      <c r="W620" s="88">
        <f t="shared" ca="1" si="51"/>
        <v>0</v>
      </c>
      <c r="X620" s="88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98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98">
        <f ca="1"/>
        <v>0</v>
      </c>
      <c r="B621" s="98">
        <f ca="1"/>
        <v>0</v>
      </c>
      <c r="C621" s="98">
        <f ca="1"/>
        <v>0</v>
      </c>
      <c r="D621" s="98">
        <f ca="1"/>
        <v>0</v>
      </c>
      <c r="E621" s="98">
        <f ca="1"/>
        <v>0</v>
      </c>
      <c r="F621" s="98">
        <f ca="1"/>
        <v>0</v>
      </c>
      <c r="G621" s="98">
        <f ca="1"/>
        <v>0</v>
      </c>
      <c r="H621" s="98">
        <f ca="1"/>
        <v>0</v>
      </c>
      <c r="I621" s="98">
        <f ca="1"/>
        <v>0</v>
      </c>
      <c r="J621" s="98">
        <f ca="1"/>
        <v>0</v>
      </c>
      <c r="L621" s="201"/>
      <c r="M621" s="201"/>
      <c r="S621" s="89">
        <f t="shared" ca="1" si="47"/>
        <v>0</v>
      </c>
      <c r="U621" s="88">
        <f t="shared" ca="1" si="51"/>
        <v>0</v>
      </c>
      <c r="V621" s="88">
        <f t="shared" ca="1" si="51"/>
        <v>0</v>
      </c>
      <c r="W621" s="88">
        <f t="shared" ca="1" si="51"/>
        <v>0</v>
      </c>
      <c r="X621" s="88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98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98">
        <f ca="1"/>
        <v>0</v>
      </c>
      <c r="B622" s="98">
        <f ca="1"/>
        <v>0</v>
      </c>
      <c r="C622" s="98">
        <f ca="1"/>
        <v>0</v>
      </c>
      <c r="D622" s="98">
        <f ca="1"/>
        <v>0</v>
      </c>
      <c r="E622" s="98">
        <f ca="1"/>
        <v>0</v>
      </c>
      <c r="F622" s="98">
        <f ca="1"/>
        <v>0</v>
      </c>
      <c r="G622" s="98">
        <f ca="1"/>
        <v>0</v>
      </c>
      <c r="H622" s="98">
        <f ca="1"/>
        <v>0</v>
      </c>
      <c r="I622" s="98">
        <f ca="1"/>
        <v>0</v>
      </c>
      <c r="J622" s="98">
        <f ca="1"/>
        <v>0</v>
      </c>
      <c r="L622" s="201"/>
      <c r="M622" s="201"/>
      <c r="S622" s="89">
        <f t="shared" ca="1" si="47"/>
        <v>0</v>
      </c>
      <c r="U622" s="88">
        <f t="shared" ca="1" si="51"/>
        <v>0</v>
      </c>
      <c r="V622" s="88">
        <f t="shared" ca="1" si="51"/>
        <v>0</v>
      </c>
      <c r="W622" s="88">
        <f t="shared" ca="1" si="51"/>
        <v>0</v>
      </c>
      <c r="X622" s="88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98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98">
        <f ca="1"/>
        <v>0</v>
      </c>
      <c r="B623" s="98">
        <f ca="1"/>
        <v>0</v>
      </c>
      <c r="C623" s="98">
        <f ca="1"/>
        <v>0</v>
      </c>
      <c r="D623" s="98">
        <f ca="1"/>
        <v>0</v>
      </c>
      <c r="E623" s="98">
        <f ca="1"/>
        <v>0</v>
      </c>
      <c r="F623" s="98">
        <f ca="1"/>
        <v>0</v>
      </c>
      <c r="G623" s="98">
        <f ca="1"/>
        <v>0</v>
      </c>
      <c r="H623" s="98">
        <f ca="1"/>
        <v>0</v>
      </c>
      <c r="I623" s="98">
        <f ca="1"/>
        <v>0</v>
      </c>
      <c r="J623" s="98">
        <f ca="1"/>
        <v>0</v>
      </c>
      <c r="L623" s="201"/>
      <c r="M623" s="201"/>
      <c r="S623" s="89">
        <f t="shared" ca="1" si="47"/>
        <v>0</v>
      </c>
      <c r="U623" s="88">
        <f t="shared" ca="1" si="51"/>
        <v>0</v>
      </c>
      <c r="V623" s="88">
        <f t="shared" ca="1" si="51"/>
        <v>0</v>
      </c>
      <c r="W623" s="88">
        <f t="shared" ca="1" si="51"/>
        <v>0</v>
      </c>
      <c r="X623" s="88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98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98">
        <f ca="1"/>
        <v>0</v>
      </c>
      <c r="B624" s="98">
        <f ca="1"/>
        <v>0</v>
      </c>
      <c r="C624" s="98">
        <f ca="1"/>
        <v>0</v>
      </c>
      <c r="D624" s="98">
        <f ca="1"/>
        <v>0</v>
      </c>
      <c r="E624" s="98">
        <f ca="1"/>
        <v>0</v>
      </c>
      <c r="F624" s="98">
        <f ca="1"/>
        <v>0</v>
      </c>
      <c r="G624" s="98">
        <f ca="1"/>
        <v>0</v>
      </c>
      <c r="H624" s="98">
        <f ca="1"/>
        <v>0</v>
      </c>
      <c r="I624" s="98">
        <f ca="1"/>
        <v>0</v>
      </c>
      <c r="J624" s="98">
        <f ca="1"/>
        <v>0</v>
      </c>
      <c r="L624" s="201"/>
      <c r="M624" s="201"/>
      <c r="S624" s="89">
        <f t="shared" ca="1" si="47"/>
        <v>0</v>
      </c>
      <c r="U624" s="88">
        <f t="shared" ca="1" si="51"/>
        <v>0</v>
      </c>
      <c r="V624" s="88">
        <f t="shared" ca="1" si="51"/>
        <v>0</v>
      </c>
      <c r="W624" s="88">
        <f t="shared" ca="1" si="51"/>
        <v>0</v>
      </c>
      <c r="X624" s="88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98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98">
        <f ca="1"/>
        <v>0</v>
      </c>
      <c r="B625" s="98">
        <f ca="1"/>
        <v>0</v>
      </c>
      <c r="C625" s="98">
        <f ca="1"/>
        <v>0</v>
      </c>
      <c r="D625" s="98">
        <f ca="1"/>
        <v>0</v>
      </c>
      <c r="E625" s="98">
        <f ca="1"/>
        <v>0</v>
      </c>
      <c r="F625" s="98">
        <f ca="1"/>
        <v>0</v>
      </c>
      <c r="G625" s="98">
        <f ca="1"/>
        <v>0</v>
      </c>
      <c r="H625" s="98">
        <f ca="1"/>
        <v>0</v>
      </c>
      <c r="I625" s="98">
        <f ca="1"/>
        <v>0</v>
      </c>
      <c r="J625" s="98">
        <f ca="1"/>
        <v>0</v>
      </c>
      <c r="L625" s="201"/>
      <c r="M625" s="201"/>
      <c r="S625" s="89">
        <f t="shared" ca="1" si="47"/>
        <v>0</v>
      </c>
      <c r="U625" s="88">
        <f t="shared" ca="1" si="51"/>
        <v>0</v>
      </c>
      <c r="V625" s="88">
        <f t="shared" ca="1" si="51"/>
        <v>0</v>
      </c>
      <c r="W625" s="88">
        <f t="shared" ca="1" si="51"/>
        <v>0</v>
      </c>
      <c r="X625" s="88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98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98">
        <f ca="1"/>
        <v>0</v>
      </c>
      <c r="B626" s="98">
        <f ca="1"/>
        <v>0</v>
      </c>
      <c r="C626" s="98">
        <f ca="1"/>
        <v>0</v>
      </c>
      <c r="D626" s="98">
        <f ca="1"/>
        <v>0</v>
      </c>
      <c r="E626" s="98">
        <f ca="1"/>
        <v>0</v>
      </c>
      <c r="F626" s="98">
        <f ca="1"/>
        <v>0</v>
      </c>
      <c r="G626" s="98">
        <f ca="1"/>
        <v>0</v>
      </c>
      <c r="H626" s="98">
        <f ca="1"/>
        <v>0</v>
      </c>
      <c r="I626" s="98">
        <f ca="1"/>
        <v>0</v>
      </c>
      <c r="J626" s="98">
        <f ca="1"/>
        <v>0</v>
      </c>
      <c r="L626" s="201"/>
      <c r="M626" s="201"/>
      <c r="S626" s="89">
        <f t="shared" ca="1" si="47"/>
        <v>0</v>
      </c>
      <c r="U626" s="88">
        <f t="shared" ca="1" si="51"/>
        <v>0</v>
      </c>
      <c r="V626" s="88">
        <f t="shared" ca="1" si="51"/>
        <v>0</v>
      </c>
      <c r="W626" s="88">
        <f t="shared" ca="1" si="51"/>
        <v>0</v>
      </c>
      <c r="X626" s="88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98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98">
        <f ca="1"/>
        <v>0</v>
      </c>
      <c r="B627" s="98">
        <f ca="1"/>
        <v>0</v>
      </c>
      <c r="C627" s="98">
        <f ca="1"/>
        <v>0</v>
      </c>
      <c r="D627" s="98">
        <f ca="1"/>
        <v>0</v>
      </c>
      <c r="E627" s="98">
        <f ca="1"/>
        <v>0</v>
      </c>
      <c r="F627" s="98">
        <f ca="1"/>
        <v>0</v>
      </c>
      <c r="G627" s="98">
        <f ca="1"/>
        <v>0</v>
      </c>
      <c r="H627" s="98">
        <f ca="1"/>
        <v>0</v>
      </c>
      <c r="I627" s="98">
        <f ca="1"/>
        <v>0</v>
      </c>
      <c r="J627" s="98">
        <f ca="1"/>
        <v>0</v>
      </c>
      <c r="L627" s="201"/>
      <c r="M627" s="201"/>
      <c r="S627" s="89">
        <f t="shared" ca="1" si="47"/>
        <v>0</v>
      </c>
      <c r="U627" s="88">
        <f t="shared" ca="1" si="51"/>
        <v>0</v>
      </c>
      <c r="V627" s="88">
        <f t="shared" ca="1" si="51"/>
        <v>0</v>
      </c>
      <c r="W627" s="88">
        <f t="shared" ca="1" si="51"/>
        <v>0</v>
      </c>
      <c r="X627" s="88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98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98">
        <f ca="1"/>
        <v>0</v>
      </c>
      <c r="B628" s="98">
        <f ca="1"/>
        <v>0</v>
      </c>
      <c r="C628" s="98">
        <f ca="1"/>
        <v>0</v>
      </c>
      <c r="D628" s="98">
        <f ca="1"/>
        <v>0</v>
      </c>
      <c r="E628" s="98">
        <f ca="1"/>
        <v>0</v>
      </c>
      <c r="F628" s="98">
        <f ca="1"/>
        <v>0</v>
      </c>
      <c r="G628" s="98">
        <f ca="1"/>
        <v>0</v>
      </c>
      <c r="H628" s="98">
        <f ca="1"/>
        <v>0</v>
      </c>
      <c r="I628" s="98">
        <f ca="1"/>
        <v>0</v>
      </c>
      <c r="J628" s="98">
        <f ca="1"/>
        <v>0</v>
      </c>
      <c r="L628" s="201"/>
      <c r="M628" s="201"/>
      <c r="S628" s="89">
        <f t="shared" ca="1" si="47"/>
        <v>0</v>
      </c>
      <c r="U628" s="88">
        <f t="shared" ca="1" si="51"/>
        <v>0</v>
      </c>
      <c r="V628" s="88">
        <f t="shared" ca="1" si="51"/>
        <v>0</v>
      </c>
      <c r="W628" s="88">
        <f t="shared" ca="1" si="51"/>
        <v>0</v>
      </c>
      <c r="X628" s="88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98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98">
        <f ca="1"/>
        <v>0</v>
      </c>
      <c r="B629" s="98">
        <f ca="1"/>
        <v>0</v>
      </c>
      <c r="C629" s="98">
        <f ca="1"/>
        <v>0</v>
      </c>
      <c r="D629" s="98">
        <f ca="1"/>
        <v>0</v>
      </c>
      <c r="E629" s="98">
        <f ca="1"/>
        <v>0</v>
      </c>
      <c r="F629" s="98">
        <f ca="1"/>
        <v>0</v>
      </c>
      <c r="G629" s="98">
        <f ca="1"/>
        <v>0</v>
      </c>
      <c r="H629" s="98">
        <f ca="1"/>
        <v>0</v>
      </c>
      <c r="I629" s="98">
        <f ca="1"/>
        <v>0</v>
      </c>
      <c r="J629" s="98">
        <f ca="1"/>
        <v>0</v>
      </c>
      <c r="L629" s="201"/>
      <c r="M629" s="201"/>
      <c r="S629" s="89">
        <f t="shared" ca="1" si="47"/>
        <v>0</v>
      </c>
      <c r="U629" s="88">
        <f t="shared" ca="1" si="51"/>
        <v>0</v>
      </c>
      <c r="V629" s="88">
        <f t="shared" ca="1" si="51"/>
        <v>0</v>
      </c>
      <c r="W629" s="88">
        <f t="shared" ca="1" si="51"/>
        <v>0</v>
      </c>
      <c r="X629" s="88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98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98">
        <f ca="1"/>
        <v>0</v>
      </c>
      <c r="B630" s="98">
        <f ca="1"/>
        <v>0</v>
      </c>
      <c r="C630" s="98">
        <f ca="1"/>
        <v>0</v>
      </c>
      <c r="D630" s="98">
        <f ca="1"/>
        <v>0</v>
      </c>
      <c r="E630" s="98">
        <f ca="1"/>
        <v>0</v>
      </c>
      <c r="F630" s="98">
        <f ca="1"/>
        <v>0</v>
      </c>
      <c r="G630" s="98">
        <f ca="1"/>
        <v>0</v>
      </c>
      <c r="H630" s="98">
        <f ca="1"/>
        <v>0</v>
      </c>
      <c r="I630" s="98">
        <f ca="1"/>
        <v>0</v>
      </c>
      <c r="J630" s="98">
        <f ca="1"/>
        <v>0</v>
      </c>
      <c r="L630" s="201"/>
      <c r="M630" s="201"/>
      <c r="S630" s="89">
        <f t="shared" ca="1" si="47"/>
        <v>0</v>
      </c>
      <c r="U630" s="88">
        <f t="shared" ca="1" si="51"/>
        <v>0</v>
      </c>
      <c r="V630" s="88">
        <f t="shared" ca="1" si="51"/>
        <v>0</v>
      </c>
      <c r="W630" s="88">
        <f t="shared" ca="1" si="51"/>
        <v>0</v>
      </c>
      <c r="X630" s="88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98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98">
        <f ca="1"/>
        <v>0</v>
      </c>
      <c r="B631" s="98">
        <f ca="1"/>
        <v>0</v>
      </c>
      <c r="C631" s="98">
        <f ca="1"/>
        <v>0</v>
      </c>
      <c r="D631" s="98">
        <f ca="1"/>
        <v>0</v>
      </c>
      <c r="E631" s="98">
        <f ca="1"/>
        <v>0</v>
      </c>
      <c r="F631" s="98">
        <f ca="1"/>
        <v>0</v>
      </c>
      <c r="G631" s="98">
        <f ca="1"/>
        <v>0</v>
      </c>
      <c r="H631" s="98">
        <f ca="1"/>
        <v>0</v>
      </c>
      <c r="I631" s="98">
        <f ca="1"/>
        <v>0</v>
      </c>
      <c r="J631" s="98">
        <f ca="1"/>
        <v>0</v>
      </c>
      <c r="L631" s="201"/>
      <c r="M631" s="201"/>
      <c r="S631" s="89">
        <f t="shared" ca="1" si="47"/>
        <v>0</v>
      </c>
      <c r="U631" s="88">
        <f t="shared" ca="1" si="51"/>
        <v>0</v>
      </c>
      <c r="V631" s="88">
        <f t="shared" ca="1" si="51"/>
        <v>0</v>
      </c>
      <c r="W631" s="88">
        <f t="shared" ca="1" si="51"/>
        <v>0</v>
      </c>
      <c r="X631" s="88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98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98">
        <f ca="1"/>
        <v>0</v>
      </c>
      <c r="B632" s="98">
        <f ca="1"/>
        <v>0</v>
      </c>
      <c r="C632" s="98">
        <f ca="1"/>
        <v>0</v>
      </c>
      <c r="D632" s="98">
        <f ca="1"/>
        <v>0</v>
      </c>
      <c r="E632" s="98">
        <f ca="1"/>
        <v>0</v>
      </c>
      <c r="F632" s="98">
        <f ca="1"/>
        <v>0</v>
      </c>
      <c r="G632" s="98">
        <f ca="1"/>
        <v>0</v>
      </c>
      <c r="H632" s="98">
        <f ca="1"/>
        <v>0</v>
      </c>
      <c r="I632" s="98">
        <f ca="1"/>
        <v>0</v>
      </c>
      <c r="J632" s="98">
        <f ca="1"/>
        <v>0</v>
      </c>
      <c r="L632" s="201"/>
      <c r="M632" s="201"/>
      <c r="S632" s="89">
        <f t="shared" ca="1" si="47"/>
        <v>0</v>
      </c>
      <c r="U632" s="88">
        <f t="shared" ca="1" si="51"/>
        <v>0</v>
      </c>
      <c r="V632" s="88">
        <f t="shared" ca="1" si="51"/>
        <v>0</v>
      </c>
      <c r="W632" s="88">
        <f t="shared" ca="1" si="51"/>
        <v>0</v>
      </c>
      <c r="X632" s="88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98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98">
        <f ca="1"/>
        <v>0</v>
      </c>
      <c r="B633" s="98">
        <f ca="1"/>
        <v>0</v>
      </c>
      <c r="C633" s="98">
        <f ca="1"/>
        <v>0</v>
      </c>
      <c r="D633" s="98">
        <f ca="1"/>
        <v>0</v>
      </c>
      <c r="E633" s="98">
        <f ca="1"/>
        <v>0</v>
      </c>
      <c r="F633" s="98">
        <f ca="1"/>
        <v>0</v>
      </c>
      <c r="G633" s="98">
        <f ca="1"/>
        <v>0</v>
      </c>
      <c r="H633" s="98">
        <f ca="1"/>
        <v>0</v>
      </c>
      <c r="I633" s="98">
        <f ca="1"/>
        <v>0</v>
      </c>
      <c r="J633" s="98">
        <f ca="1"/>
        <v>0</v>
      </c>
      <c r="L633" s="201"/>
      <c r="M633" s="201"/>
      <c r="S633" s="89">
        <f t="shared" ca="1" si="47"/>
        <v>0</v>
      </c>
      <c r="U633" s="88">
        <f t="shared" ca="1" si="51"/>
        <v>0</v>
      </c>
      <c r="V633" s="88">
        <f t="shared" ca="1" si="51"/>
        <v>0</v>
      </c>
      <c r="W633" s="88">
        <f t="shared" ca="1" si="51"/>
        <v>0</v>
      </c>
      <c r="X633" s="88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98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98">
        <f ca="1"/>
        <v>0</v>
      </c>
      <c r="B634" s="98">
        <f ca="1"/>
        <v>0</v>
      </c>
      <c r="C634" s="98">
        <f ca="1"/>
        <v>0</v>
      </c>
      <c r="D634" s="98">
        <f ca="1"/>
        <v>0</v>
      </c>
      <c r="E634" s="98">
        <f ca="1"/>
        <v>0</v>
      </c>
      <c r="F634" s="98">
        <f ca="1"/>
        <v>0</v>
      </c>
      <c r="G634" s="98">
        <f ca="1"/>
        <v>0</v>
      </c>
      <c r="H634" s="98">
        <f ca="1"/>
        <v>0</v>
      </c>
      <c r="I634" s="98">
        <f ca="1"/>
        <v>0</v>
      </c>
      <c r="J634" s="98">
        <f ca="1"/>
        <v>0</v>
      </c>
      <c r="L634" s="201"/>
      <c r="M634" s="201"/>
      <c r="S634" s="89">
        <f t="shared" ca="1" si="47"/>
        <v>0</v>
      </c>
      <c r="U634" s="88">
        <f t="shared" ca="1" si="51"/>
        <v>0</v>
      </c>
      <c r="V634" s="88">
        <f t="shared" ca="1" si="51"/>
        <v>0</v>
      </c>
      <c r="W634" s="88">
        <f t="shared" ca="1" si="51"/>
        <v>0</v>
      </c>
      <c r="X634" s="88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98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98">
        <f ca="1"/>
        <v>0</v>
      </c>
      <c r="B635" s="98">
        <f ca="1"/>
        <v>0</v>
      </c>
      <c r="C635" s="98">
        <f ca="1"/>
        <v>0</v>
      </c>
      <c r="D635" s="98">
        <f ca="1"/>
        <v>0</v>
      </c>
      <c r="E635" s="98">
        <f ca="1"/>
        <v>0</v>
      </c>
      <c r="F635" s="98">
        <f ca="1"/>
        <v>0</v>
      </c>
      <c r="G635" s="98">
        <f ca="1"/>
        <v>0</v>
      </c>
      <c r="H635" s="98">
        <f ca="1"/>
        <v>0</v>
      </c>
      <c r="I635" s="98">
        <f ca="1"/>
        <v>0</v>
      </c>
      <c r="J635" s="98">
        <f ca="1"/>
        <v>0</v>
      </c>
      <c r="L635" s="201"/>
      <c r="M635" s="201"/>
      <c r="S635" s="89">
        <f t="shared" ca="1" si="47"/>
        <v>0</v>
      </c>
      <c r="U635" s="88">
        <f t="shared" ca="1" si="51"/>
        <v>0</v>
      </c>
      <c r="V635" s="88">
        <f t="shared" ca="1" si="51"/>
        <v>0</v>
      </c>
      <c r="W635" s="88">
        <f t="shared" ca="1" si="51"/>
        <v>0</v>
      </c>
      <c r="X635" s="88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98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98">
        <f ca="1"/>
        <v>0</v>
      </c>
      <c r="B636" s="98">
        <f ca="1"/>
        <v>0</v>
      </c>
      <c r="C636" s="98">
        <f ca="1"/>
        <v>0</v>
      </c>
      <c r="D636" s="98">
        <f ca="1"/>
        <v>0</v>
      </c>
      <c r="E636" s="98">
        <f ca="1"/>
        <v>0</v>
      </c>
      <c r="F636" s="98">
        <f ca="1"/>
        <v>0</v>
      </c>
      <c r="G636" s="98">
        <f ca="1"/>
        <v>0</v>
      </c>
      <c r="H636" s="98">
        <f ca="1"/>
        <v>0</v>
      </c>
      <c r="I636" s="98">
        <f ca="1"/>
        <v>0</v>
      </c>
      <c r="J636" s="98">
        <f ca="1"/>
        <v>0</v>
      </c>
      <c r="L636" s="201"/>
      <c r="M636" s="201"/>
      <c r="S636" s="89">
        <f t="shared" ca="1" si="47"/>
        <v>0</v>
      </c>
      <c r="U636" s="88">
        <f t="shared" ca="1" si="51"/>
        <v>0</v>
      </c>
      <c r="V636" s="88">
        <f t="shared" ca="1" si="51"/>
        <v>0</v>
      </c>
      <c r="W636" s="88">
        <f t="shared" ca="1" si="51"/>
        <v>0</v>
      </c>
      <c r="X636" s="88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98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98">
        <f ca="1"/>
        <v>0</v>
      </c>
      <c r="B637" s="98">
        <f ca="1"/>
        <v>0</v>
      </c>
      <c r="C637" s="98">
        <f ca="1"/>
        <v>0</v>
      </c>
      <c r="D637" s="98">
        <f ca="1"/>
        <v>0</v>
      </c>
      <c r="E637" s="98">
        <f ca="1"/>
        <v>0</v>
      </c>
      <c r="F637" s="98">
        <f ca="1"/>
        <v>0</v>
      </c>
      <c r="G637" s="98">
        <f ca="1"/>
        <v>0</v>
      </c>
      <c r="H637" s="98">
        <f ca="1"/>
        <v>0</v>
      </c>
      <c r="I637" s="98">
        <f ca="1"/>
        <v>0</v>
      </c>
      <c r="J637" s="98">
        <f ca="1"/>
        <v>0</v>
      </c>
      <c r="L637" s="201"/>
      <c r="M637" s="201"/>
      <c r="S637" s="89">
        <f t="shared" ca="1" si="47"/>
        <v>0</v>
      </c>
      <c r="U637" s="88">
        <f t="shared" ca="1" si="51"/>
        <v>0</v>
      </c>
      <c r="V637" s="88">
        <f t="shared" ca="1" si="51"/>
        <v>0</v>
      </c>
      <c r="W637" s="88">
        <f t="shared" ca="1" si="51"/>
        <v>0</v>
      </c>
      <c r="X637" s="88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98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98">
        <f ca="1"/>
        <v>0</v>
      </c>
      <c r="B638" s="98">
        <f ca="1"/>
        <v>0</v>
      </c>
      <c r="C638" s="98">
        <f ca="1"/>
        <v>0</v>
      </c>
      <c r="D638" s="98">
        <f ca="1"/>
        <v>0</v>
      </c>
      <c r="E638" s="98">
        <f ca="1"/>
        <v>0</v>
      </c>
      <c r="F638" s="98">
        <f ca="1"/>
        <v>0</v>
      </c>
      <c r="G638" s="98">
        <f ca="1"/>
        <v>0</v>
      </c>
      <c r="H638" s="98">
        <f ca="1"/>
        <v>0</v>
      </c>
      <c r="I638" s="98">
        <f ca="1"/>
        <v>0</v>
      </c>
      <c r="J638" s="98">
        <f ca="1"/>
        <v>0</v>
      </c>
      <c r="L638" s="201"/>
      <c r="M638" s="201"/>
      <c r="S638" s="89">
        <f t="shared" ca="1" si="47"/>
        <v>0</v>
      </c>
      <c r="U638" s="88">
        <f t="shared" ca="1" si="51"/>
        <v>0</v>
      </c>
      <c r="V638" s="88">
        <f t="shared" ca="1" si="51"/>
        <v>0</v>
      </c>
      <c r="W638" s="88">
        <f t="shared" ca="1" si="51"/>
        <v>0</v>
      </c>
      <c r="X638" s="88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98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98">
        <f ca="1"/>
        <v>0</v>
      </c>
      <c r="B639" s="98">
        <f ca="1"/>
        <v>0</v>
      </c>
      <c r="C639" s="98">
        <f ca="1"/>
        <v>0</v>
      </c>
      <c r="D639" s="98">
        <f ca="1"/>
        <v>0</v>
      </c>
      <c r="E639" s="98">
        <f ca="1"/>
        <v>0</v>
      </c>
      <c r="F639" s="98">
        <f ca="1"/>
        <v>0</v>
      </c>
      <c r="G639" s="98">
        <f ca="1"/>
        <v>0</v>
      </c>
      <c r="H639" s="98">
        <f ca="1"/>
        <v>0</v>
      </c>
      <c r="I639" s="98">
        <f ca="1"/>
        <v>0</v>
      </c>
      <c r="J639" s="98">
        <f ca="1"/>
        <v>0</v>
      </c>
      <c r="L639" s="201"/>
      <c r="M639" s="201"/>
      <c r="S639" s="89">
        <f t="shared" ca="1" si="47"/>
        <v>0</v>
      </c>
      <c r="U639" s="88">
        <f t="shared" ca="1" si="51"/>
        <v>0</v>
      </c>
      <c r="V639" s="88">
        <f t="shared" ca="1" si="51"/>
        <v>0</v>
      </c>
      <c r="W639" s="88">
        <f t="shared" ca="1" si="51"/>
        <v>0</v>
      </c>
      <c r="X639" s="88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98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98">
        <f ca="1"/>
        <v>0</v>
      </c>
      <c r="B640" s="98">
        <f ca="1"/>
        <v>0</v>
      </c>
      <c r="C640" s="98">
        <f ca="1"/>
        <v>0</v>
      </c>
      <c r="D640" s="98">
        <f ca="1"/>
        <v>0</v>
      </c>
      <c r="E640" s="98">
        <f ca="1"/>
        <v>0</v>
      </c>
      <c r="F640" s="98">
        <f ca="1"/>
        <v>0</v>
      </c>
      <c r="G640" s="98">
        <f ca="1"/>
        <v>0</v>
      </c>
      <c r="H640" s="98">
        <f ca="1"/>
        <v>0</v>
      </c>
      <c r="I640" s="98">
        <f ca="1"/>
        <v>0</v>
      </c>
      <c r="J640" s="98">
        <f ca="1"/>
        <v>0</v>
      </c>
      <c r="L640" s="201"/>
      <c r="M640" s="201"/>
      <c r="S640" s="89">
        <f t="shared" ca="1" si="47"/>
        <v>0</v>
      </c>
      <c r="U640" s="88">
        <f t="shared" ca="1" si="51"/>
        <v>0</v>
      </c>
      <c r="V640" s="88">
        <f t="shared" ca="1" si="51"/>
        <v>0</v>
      </c>
      <c r="W640" s="88">
        <f t="shared" ca="1" si="51"/>
        <v>0</v>
      </c>
      <c r="X640" s="88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98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98">
        <f ca="1"/>
        <v>0</v>
      </c>
      <c r="B641" s="98">
        <f ca="1"/>
        <v>0</v>
      </c>
      <c r="C641" s="98">
        <f ca="1"/>
        <v>0</v>
      </c>
      <c r="D641" s="98">
        <f ca="1"/>
        <v>0</v>
      </c>
      <c r="E641" s="98">
        <f ca="1"/>
        <v>0</v>
      </c>
      <c r="F641" s="98">
        <f ca="1"/>
        <v>0</v>
      </c>
      <c r="G641" s="98">
        <f ca="1"/>
        <v>0</v>
      </c>
      <c r="H641" s="98">
        <f ca="1"/>
        <v>0</v>
      </c>
      <c r="I641" s="98">
        <f ca="1"/>
        <v>0</v>
      </c>
      <c r="J641" s="98">
        <f ca="1"/>
        <v>0</v>
      </c>
      <c r="L641" s="201"/>
      <c r="M641" s="201"/>
      <c r="S641" s="89">
        <f t="shared" ca="1" si="47"/>
        <v>0</v>
      </c>
      <c r="U641" s="88">
        <f t="shared" ca="1" si="51"/>
        <v>0</v>
      </c>
      <c r="V641" s="88">
        <f t="shared" ca="1" si="51"/>
        <v>0</v>
      </c>
      <c r="W641" s="88">
        <f t="shared" ca="1" si="51"/>
        <v>0</v>
      </c>
      <c r="X641" s="88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98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98">
        <f ca="1"/>
        <v>0</v>
      </c>
      <c r="B642" s="98">
        <f ca="1"/>
        <v>0</v>
      </c>
      <c r="C642" s="98">
        <f ca="1"/>
        <v>0</v>
      </c>
      <c r="D642" s="98">
        <f ca="1"/>
        <v>0</v>
      </c>
      <c r="E642" s="98">
        <f ca="1"/>
        <v>0</v>
      </c>
      <c r="F642" s="98">
        <f ca="1"/>
        <v>0</v>
      </c>
      <c r="G642" s="98">
        <f ca="1"/>
        <v>0</v>
      </c>
      <c r="H642" s="98">
        <f ca="1"/>
        <v>0</v>
      </c>
      <c r="I642" s="98">
        <f ca="1"/>
        <v>0</v>
      </c>
      <c r="J642" s="98">
        <f ca="1"/>
        <v>0</v>
      </c>
      <c r="L642" s="201"/>
      <c r="M642" s="201"/>
      <c r="S642" s="89">
        <f t="shared" ca="1" si="47"/>
        <v>0</v>
      </c>
      <c r="U642" s="88">
        <f t="shared" ca="1" si="51"/>
        <v>0</v>
      </c>
      <c r="V642" s="88">
        <f t="shared" ca="1" si="51"/>
        <v>0</v>
      </c>
      <c r="W642" s="88">
        <f t="shared" ca="1" si="51"/>
        <v>0</v>
      </c>
      <c r="X642" s="88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98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98">
        <f ca="1"/>
        <v>0</v>
      </c>
      <c r="B643" s="98">
        <f ca="1"/>
        <v>0</v>
      </c>
      <c r="C643" s="98">
        <f ca="1"/>
        <v>0</v>
      </c>
      <c r="D643" s="98">
        <f ca="1"/>
        <v>0</v>
      </c>
      <c r="E643" s="98">
        <f ca="1"/>
        <v>0</v>
      </c>
      <c r="F643" s="98">
        <f ca="1"/>
        <v>0</v>
      </c>
      <c r="G643" s="98">
        <f ca="1"/>
        <v>0</v>
      </c>
      <c r="H643" s="98">
        <f ca="1"/>
        <v>0</v>
      </c>
      <c r="I643" s="98">
        <f ca="1"/>
        <v>0</v>
      </c>
      <c r="J643" s="98">
        <f ca="1"/>
        <v>0</v>
      </c>
      <c r="L643" s="201"/>
      <c r="M643" s="201"/>
      <c r="S643" s="89">
        <f t="shared" ca="1" si="47"/>
        <v>0</v>
      </c>
      <c r="U643" s="88">
        <f t="shared" ca="1" si="51"/>
        <v>0</v>
      </c>
      <c r="V643" s="88">
        <f t="shared" ca="1" si="51"/>
        <v>0</v>
      </c>
      <c r="W643" s="88">
        <f t="shared" ca="1" si="51"/>
        <v>0</v>
      </c>
      <c r="X643" s="88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98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98">
        <f ca="1"/>
        <v>0</v>
      </c>
      <c r="B644" s="98">
        <f ca="1"/>
        <v>0</v>
      </c>
      <c r="C644" s="98">
        <f ca="1"/>
        <v>0</v>
      </c>
      <c r="D644" s="98">
        <f ca="1"/>
        <v>0</v>
      </c>
      <c r="E644" s="98">
        <f ca="1"/>
        <v>0</v>
      </c>
      <c r="F644" s="98">
        <f ca="1"/>
        <v>0</v>
      </c>
      <c r="G644" s="98">
        <f ca="1"/>
        <v>0</v>
      </c>
      <c r="H644" s="98">
        <f ca="1"/>
        <v>0</v>
      </c>
      <c r="I644" s="98">
        <f ca="1"/>
        <v>0</v>
      </c>
      <c r="J644" s="98">
        <f ca="1"/>
        <v>0</v>
      </c>
      <c r="L644" s="201"/>
      <c r="M644" s="201"/>
      <c r="S644" s="89">
        <f t="shared" ca="1" si="47"/>
        <v>0</v>
      </c>
      <c r="U644" s="88">
        <f t="shared" ca="1" si="51"/>
        <v>0</v>
      </c>
      <c r="V644" s="88">
        <f t="shared" ca="1" si="51"/>
        <v>0</v>
      </c>
      <c r="W644" s="88">
        <f t="shared" ca="1" si="51"/>
        <v>0</v>
      </c>
      <c r="X644" s="88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98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98">
        <f ca="1"/>
        <v>0</v>
      </c>
      <c r="B645" s="98">
        <f ca="1"/>
        <v>0</v>
      </c>
      <c r="C645" s="98">
        <f ca="1"/>
        <v>0</v>
      </c>
      <c r="D645" s="98">
        <f ca="1"/>
        <v>0</v>
      </c>
      <c r="E645" s="98">
        <f ca="1"/>
        <v>0</v>
      </c>
      <c r="F645" s="98">
        <f ca="1"/>
        <v>0</v>
      </c>
      <c r="G645" s="98">
        <f ca="1"/>
        <v>0</v>
      </c>
      <c r="H645" s="98">
        <f ca="1"/>
        <v>0</v>
      </c>
      <c r="I645" s="98">
        <f ca="1"/>
        <v>0</v>
      </c>
      <c r="J645" s="98">
        <f ca="1"/>
        <v>0</v>
      </c>
      <c r="L645" s="201"/>
      <c r="M645" s="201"/>
      <c r="S645" s="89">
        <f t="shared" ca="1" si="47"/>
        <v>0</v>
      </c>
      <c r="U645" s="88">
        <f t="shared" ca="1" si="51"/>
        <v>0</v>
      </c>
      <c r="V645" s="88">
        <f t="shared" ca="1" si="51"/>
        <v>0</v>
      </c>
      <c r="W645" s="88">
        <f t="shared" ca="1" si="51"/>
        <v>0</v>
      </c>
      <c r="X645" s="88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98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98">
        <f ca="1"/>
        <v>0</v>
      </c>
      <c r="B646" s="98">
        <f ca="1"/>
        <v>0</v>
      </c>
      <c r="C646" s="98">
        <f ca="1"/>
        <v>0</v>
      </c>
      <c r="D646" s="98">
        <f ca="1"/>
        <v>0</v>
      </c>
      <c r="E646" s="98">
        <f ca="1"/>
        <v>0</v>
      </c>
      <c r="F646" s="98">
        <f ca="1"/>
        <v>0</v>
      </c>
      <c r="G646" s="98">
        <f ca="1"/>
        <v>0</v>
      </c>
      <c r="H646" s="98">
        <f ca="1"/>
        <v>0</v>
      </c>
      <c r="I646" s="98">
        <f ca="1"/>
        <v>0</v>
      </c>
      <c r="J646" s="98">
        <f ca="1"/>
        <v>0</v>
      </c>
      <c r="L646" s="201"/>
      <c r="M646" s="201"/>
      <c r="S646" s="89">
        <f t="shared" ca="1" si="47"/>
        <v>0</v>
      </c>
      <c r="U646" s="88">
        <f t="shared" ca="1" si="51"/>
        <v>0</v>
      </c>
      <c r="V646" s="88">
        <f t="shared" ca="1" si="51"/>
        <v>0</v>
      </c>
      <c r="W646" s="88">
        <f t="shared" ca="1" si="51"/>
        <v>0</v>
      </c>
      <c r="X646" s="88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98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98">
        <f ca="1"/>
        <v>0</v>
      </c>
      <c r="B647" s="98">
        <f ca="1"/>
        <v>0</v>
      </c>
      <c r="C647" s="98">
        <f ca="1"/>
        <v>0</v>
      </c>
      <c r="D647" s="98">
        <f ca="1"/>
        <v>0</v>
      </c>
      <c r="E647" s="98">
        <f ca="1"/>
        <v>0</v>
      </c>
      <c r="F647" s="98">
        <f ca="1"/>
        <v>0</v>
      </c>
      <c r="G647" s="98">
        <f ca="1"/>
        <v>0</v>
      </c>
      <c r="H647" s="98">
        <f ca="1"/>
        <v>0</v>
      </c>
      <c r="I647" s="98">
        <f ca="1"/>
        <v>0</v>
      </c>
      <c r="J647" s="98">
        <f ca="1"/>
        <v>0</v>
      </c>
      <c r="L647" s="201"/>
      <c r="M647" s="201"/>
      <c r="S647" s="89">
        <f t="shared" ca="1" si="47"/>
        <v>0</v>
      </c>
      <c r="U647" s="88">
        <f t="shared" ca="1" si="51"/>
        <v>0</v>
      </c>
      <c r="V647" s="88">
        <f t="shared" ca="1" si="51"/>
        <v>0</v>
      </c>
      <c r="W647" s="88">
        <f t="shared" ca="1" si="51"/>
        <v>0</v>
      </c>
      <c r="X647" s="88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98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98">
        <f ca="1"/>
        <v>0</v>
      </c>
      <c r="B648" s="98">
        <f ca="1"/>
        <v>0</v>
      </c>
      <c r="C648" s="98">
        <f ca="1"/>
        <v>0</v>
      </c>
      <c r="D648" s="98">
        <f ca="1"/>
        <v>0</v>
      </c>
      <c r="E648" s="98">
        <f ca="1"/>
        <v>0</v>
      </c>
      <c r="F648" s="98">
        <f ca="1"/>
        <v>0</v>
      </c>
      <c r="G648" s="98">
        <f ca="1"/>
        <v>0</v>
      </c>
      <c r="H648" s="98">
        <f ca="1"/>
        <v>0</v>
      </c>
      <c r="I648" s="98">
        <f ca="1"/>
        <v>0</v>
      </c>
      <c r="J648" s="98">
        <f ca="1"/>
        <v>0</v>
      </c>
      <c r="L648" s="201"/>
      <c r="M648" s="201"/>
      <c r="S648" s="89">
        <f t="shared" ca="1" si="47"/>
        <v>0</v>
      </c>
      <c r="U648" s="88">
        <f t="shared" ca="1" si="51"/>
        <v>0</v>
      </c>
      <c r="V648" s="88">
        <f t="shared" ca="1" si="51"/>
        <v>0</v>
      </c>
      <c r="W648" s="88">
        <f t="shared" ca="1" si="51"/>
        <v>0</v>
      </c>
      <c r="X648" s="88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98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98">
        <f ca="1"/>
        <v>0</v>
      </c>
      <c r="B649" s="98">
        <f ca="1"/>
        <v>0</v>
      </c>
      <c r="C649" s="98">
        <f ca="1"/>
        <v>0</v>
      </c>
      <c r="D649" s="98">
        <f ca="1"/>
        <v>0</v>
      </c>
      <c r="E649" s="98">
        <f ca="1"/>
        <v>0</v>
      </c>
      <c r="F649" s="98">
        <f ca="1"/>
        <v>0</v>
      </c>
      <c r="G649" s="98">
        <f ca="1"/>
        <v>0</v>
      </c>
      <c r="H649" s="98">
        <f ca="1"/>
        <v>0</v>
      </c>
      <c r="I649" s="98">
        <f ca="1"/>
        <v>0</v>
      </c>
      <c r="J649" s="98">
        <f ca="1"/>
        <v>0</v>
      </c>
      <c r="L649" s="201"/>
      <c r="M649" s="201"/>
      <c r="S649" s="89">
        <f t="shared" ca="1" si="47"/>
        <v>0</v>
      </c>
      <c r="U649" s="88">
        <f t="shared" ca="1" si="51"/>
        <v>0</v>
      </c>
      <c r="V649" s="88">
        <f t="shared" ca="1" si="51"/>
        <v>0</v>
      </c>
      <c r="W649" s="88">
        <f t="shared" ca="1" si="51"/>
        <v>0</v>
      </c>
      <c r="X649" s="88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98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98">
        <f ca="1"/>
        <v>0</v>
      </c>
      <c r="B650" s="98">
        <f ca="1"/>
        <v>0</v>
      </c>
      <c r="C650" s="98">
        <f ca="1"/>
        <v>0</v>
      </c>
      <c r="D650" s="98">
        <f ca="1"/>
        <v>0</v>
      </c>
      <c r="E650" s="98">
        <f ca="1"/>
        <v>0</v>
      </c>
      <c r="F650" s="98">
        <f ca="1"/>
        <v>0</v>
      </c>
      <c r="G650" s="98">
        <f ca="1"/>
        <v>0</v>
      </c>
      <c r="H650" s="98">
        <f ca="1"/>
        <v>0</v>
      </c>
      <c r="I650" s="98">
        <f ca="1"/>
        <v>0</v>
      </c>
      <c r="J650" s="98">
        <f ca="1"/>
        <v>0</v>
      </c>
      <c r="L650" s="201"/>
      <c r="M650" s="201"/>
      <c r="S650" s="89">
        <f t="shared" ca="1" si="47"/>
        <v>0</v>
      </c>
      <c r="U650" s="88">
        <f t="shared" ca="1" si="51"/>
        <v>0</v>
      </c>
      <c r="V650" s="88">
        <f t="shared" ca="1" si="51"/>
        <v>0</v>
      </c>
      <c r="W650" s="88">
        <f t="shared" ca="1" si="51"/>
        <v>0</v>
      </c>
      <c r="X650" s="88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98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98">
        <f ca="1"/>
        <v>0</v>
      </c>
      <c r="B651" s="98">
        <f ca="1"/>
        <v>0</v>
      </c>
      <c r="C651" s="98">
        <f ca="1"/>
        <v>0</v>
      </c>
      <c r="D651" s="98">
        <f ca="1"/>
        <v>0</v>
      </c>
      <c r="E651" s="98">
        <f ca="1"/>
        <v>0</v>
      </c>
      <c r="F651" s="98">
        <f ca="1"/>
        <v>0</v>
      </c>
      <c r="G651" s="98">
        <f ca="1"/>
        <v>0</v>
      </c>
      <c r="H651" s="98">
        <f ca="1"/>
        <v>0</v>
      </c>
      <c r="I651" s="98">
        <f ca="1"/>
        <v>0</v>
      </c>
      <c r="J651" s="98">
        <f ca="1"/>
        <v>0</v>
      </c>
      <c r="L651" s="201"/>
      <c r="M651" s="201"/>
      <c r="S651" s="89">
        <f t="shared" ca="1" si="47"/>
        <v>0</v>
      </c>
      <c r="U651" s="88">
        <f t="shared" ca="1" si="51"/>
        <v>0</v>
      </c>
      <c r="V651" s="88">
        <f t="shared" ca="1" si="51"/>
        <v>0</v>
      </c>
      <c r="W651" s="88">
        <f t="shared" ca="1" si="51"/>
        <v>0</v>
      </c>
      <c r="X651" s="88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98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98">
        <f ca="1"/>
        <v>0</v>
      </c>
      <c r="B652" s="98">
        <f ca="1"/>
        <v>0</v>
      </c>
      <c r="C652" s="98">
        <f ca="1"/>
        <v>0</v>
      </c>
      <c r="D652" s="98">
        <f ca="1"/>
        <v>0</v>
      </c>
      <c r="E652" s="98">
        <f ca="1"/>
        <v>0</v>
      </c>
      <c r="F652" s="98">
        <f ca="1"/>
        <v>0</v>
      </c>
      <c r="G652" s="98">
        <f ca="1"/>
        <v>0</v>
      </c>
      <c r="H652" s="98">
        <f ca="1"/>
        <v>0</v>
      </c>
      <c r="I652" s="98">
        <f ca="1"/>
        <v>0</v>
      </c>
      <c r="J652" s="98">
        <f ca="1"/>
        <v>0</v>
      </c>
      <c r="L652" s="201"/>
      <c r="M652" s="201"/>
      <c r="S652" s="89">
        <f t="shared" ref="S652:S715" ca="1" si="52">IFERROR(A652,"")</f>
        <v>0</v>
      </c>
      <c r="U652" s="88">
        <f t="shared" ca="1" si="51"/>
        <v>0</v>
      </c>
      <c r="V652" s="88">
        <f t="shared" ca="1" si="51"/>
        <v>0</v>
      </c>
      <c r="W652" s="88">
        <f t="shared" ca="1" si="51"/>
        <v>0</v>
      </c>
      <c r="X652" s="88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98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98">
        <f ca="1"/>
        <v>0</v>
      </c>
      <c r="B653" s="98">
        <f ca="1"/>
        <v>0</v>
      </c>
      <c r="C653" s="98">
        <f ca="1"/>
        <v>0</v>
      </c>
      <c r="D653" s="98">
        <f ca="1"/>
        <v>0</v>
      </c>
      <c r="E653" s="98">
        <f ca="1"/>
        <v>0</v>
      </c>
      <c r="F653" s="98">
        <f ca="1"/>
        <v>0</v>
      </c>
      <c r="G653" s="98">
        <f ca="1"/>
        <v>0</v>
      </c>
      <c r="H653" s="98">
        <f ca="1"/>
        <v>0</v>
      </c>
      <c r="I653" s="98">
        <f ca="1"/>
        <v>0</v>
      </c>
      <c r="J653" s="98">
        <f ca="1"/>
        <v>0</v>
      </c>
      <c r="L653" s="201"/>
      <c r="M653" s="201"/>
      <c r="S653" s="89">
        <f t="shared" ca="1" si="52"/>
        <v>0</v>
      </c>
      <c r="U653" s="88">
        <f t="shared" ca="1" si="51"/>
        <v>0</v>
      </c>
      <c r="V653" s="88">
        <f t="shared" ca="1" si="51"/>
        <v>0</v>
      </c>
      <c r="W653" s="88">
        <f t="shared" ca="1" si="51"/>
        <v>0</v>
      </c>
      <c r="X653" s="88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98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98">
        <f ca="1"/>
        <v>0</v>
      </c>
      <c r="B654" s="98">
        <f ca="1"/>
        <v>0</v>
      </c>
      <c r="C654" s="98">
        <f ca="1"/>
        <v>0</v>
      </c>
      <c r="D654" s="98">
        <f ca="1"/>
        <v>0</v>
      </c>
      <c r="E654" s="98">
        <f ca="1"/>
        <v>0</v>
      </c>
      <c r="F654" s="98">
        <f ca="1"/>
        <v>0</v>
      </c>
      <c r="G654" s="98">
        <f ca="1"/>
        <v>0</v>
      </c>
      <c r="H654" s="98">
        <f ca="1"/>
        <v>0</v>
      </c>
      <c r="I654" s="98">
        <f ca="1"/>
        <v>0</v>
      </c>
      <c r="J654" s="98">
        <f ca="1"/>
        <v>0</v>
      </c>
      <c r="L654" s="201"/>
      <c r="M654" s="201"/>
      <c r="S654" s="89">
        <f t="shared" ca="1" si="52"/>
        <v>0</v>
      </c>
      <c r="U654" s="88">
        <f t="shared" ca="1" si="51"/>
        <v>0</v>
      </c>
      <c r="V654" s="88">
        <f t="shared" ca="1" si="51"/>
        <v>0</v>
      </c>
      <c r="W654" s="88">
        <f t="shared" ca="1" si="51"/>
        <v>0</v>
      </c>
      <c r="X654" s="88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98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98">
        <f ca="1"/>
        <v>0</v>
      </c>
      <c r="B655" s="98">
        <f ca="1"/>
        <v>0</v>
      </c>
      <c r="C655" s="98">
        <f ca="1"/>
        <v>0</v>
      </c>
      <c r="D655" s="98">
        <f ca="1"/>
        <v>0</v>
      </c>
      <c r="E655" s="98">
        <f ca="1"/>
        <v>0</v>
      </c>
      <c r="F655" s="98">
        <f ca="1"/>
        <v>0</v>
      </c>
      <c r="G655" s="98">
        <f ca="1"/>
        <v>0</v>
      </c>
      <c r="H655" s="98">
        <f ca="1"/>
        <v>0</v>
      </c>
      <c r="I655" s="98">
        <f ca="1"/>
        <v>0</v>
      </c>
      <c r="J655" s="98">
        <f ca="1"/>
        <v>0</v>
      </c>
      <c r="L655" s="201"/>
      <c r="M655" s="201"/>
      <c r="S655" s="89">
        <f t="shared" ca="1" si="52"/>
        <v>0</v>
      </c>
      <c r="U655" s="88">
        <f t="shared" ca="1" si="51"/>
        <v>0</v>
      </c>
      <c r="V655" s="88">
        <f t="shared" ca="1" si="51"/>
        <v>0</v>
      </c>
      <c r="W655" s="88">
        <f t="shared" ca="1" si="51"/>
        <v>0</v>
      </c>
      <c r="X655" s="88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98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98">
        <f ca="1"/>
        <v>0</v>
      </c>
      <c r="B656" s="98">
        <f ca="1"/>
        <v>0</v>
      </c>
      <c r="C656" s="98">
        <f ca="1"/>
        <v>0</v>
      </c>
      <c r="D656" s="98">
        <f ca="1"/>
        <v>0</v>
      </c>
      <c r="E656" s="98">
        <f ca="1"/>
        <v>0</v>
      </c>
      <c r="F656" s="98">
        <f ca="1"/>
        <v>0</v>
      </c>
      <c r="G656" s="98">
        <f ca="1"/>
        <v>0</v>
      </c>
      <c r="H656" s="98">
        <f ca="1"/>
        <v>0</v>
      </c>
      <c r="I656" s="98">
        <f ca="1"/>
        <v>0</v>
      </c>
      <c r="J656" s="98">
        <f ca="1"/>
        <v>0</v>
      </c>
      <c r="L656" s="201"/>
      <c r="M656" s="201"/>
      <c r="S656" s="89">
        <f t="shared" ca="1" si="52"/>
        <v>0</v>
      </c>
      <c r="U656" s="88">
        <f t="shared" ca="1" si="51"/>
        <v>0</v>
      </c>
      <c r="V656" s="88">
        <f t="shared" ca="1" si="51"/>
        <v>0</v>
      </c>
      <c r="W656" s="88">
        <f t="shared" ca="1" si="51"/>
        <v>0</v>
      </c>
      <c r="X656" s="88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98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98">
        <f ca="1"/>
        <v>0</v>
      </c>
      <c r="B657" s="98">
        <f ca="1"/>
        <v>0</v>
      </c>
      <c r="C657" s="98">
        <f ca="1"/>
        <v>0</v>
      </c>
      <c r="D657" s="98">
        <f ca="1"/>
        <v>0</v>
      </c>
      <c r="E657" s="98">
        <f ca="1"/>
        <v>0</v>
      </c>
      <c r="F657" s="98">
        <f ca="1"/>
        <v>0</v>
      </c>
      <c r="G657" s="98">
        <f ca="1"/>
        <v>0</v>
      </c>
      <c r="H657" s="98">
        <f ca="1"/>
        <v>0</v>
      </c>
      <c r="I657" s="98">
        <f ca="1"/>
        <v>0</v>
      </c>
      <c r="J657" s="98">
        <f ca="1"/>
        <v>0</v>
      </c>
      <c r="L657" s="201"/>
      <c r="M657" s="201"/>
      <c r="S657" s="89">
        <f t="shared" ca="1" si="52"/>
        <v>0</v>
      </c>
      <c r="U657" s="88">
        <f t="shared" ca="1" si="51"/>
        <v>0</v>
      </c>
      <c r="V657" s="88">
        <f t="shared" ca="1" si="51"/>
        <v>0</v>
      </c>
      <c r="W657" s="88">
        <f t="shared" ca="1" si="51"/>
        <v>0</v>
      </c>
      <c r="X657" s="88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98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98">
        <f ca="1"/>
        <v>0</v>
      </c>
      <c r="B658" s="98">
        <f ca="1"/>
        <v>0</v>
      </c>
      <c r="C658" s="98">
        <f ca="1"/>
        <v>0</v>
      </c>
      <c r="D658" s="98">
        <f ca="1"/>
        <v>0</v>
      </c>
      <c r="E658" s="98">
        <f ca="1"/>
        <v>0</v>
      </c>
      <c r="F658" s="98">
        <f ca="1"/>
        <v>0</v>
      </c>
      <c r="G658" s="98">
        <f ca="1"/>
        <v>0</v>
      </c>
      <c r="H658" s="98">
        <f ca="1"/>
        <v>0</v>
      </c>
      <c r="I658" s="98">
        <f ca="1"/>
        <v>0</v>
      </c>
      <c r="J658" s="98">
        <f ca="1"/>
        <v>0</v>
      </c>
      <c r="L658" s="201"/>
      <c r="M658" s="201"/>
      <c r="S658" s="89">
        <f t="shared" ca="1" si="52"/>
        <v>0</v>
      </c>
      <c r="U658" s="88">
        <f t="shared" ca="1" si="51"/>
        <v>0</v>
      </c>
      <c r="V658" s="88">
        <f t="shared" ca="1" si="51"/>
        <v>0</v>
      </c>
      <c r="W658" s="88">
        <f t="shared" ca="1" si="51"/>
        <v>0</v>
      </c>
      <c r="X658" s="88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98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98">
        <f ca="1"/>
        <v>0</v>
      </c>
      <c r="B659" s="98">
        <f ca="1"/>
        <v>0</v>
      </c>
      <c r="C659" s="98">
        <f ca="1"/>
        <v>0</v>
      </c>
      <c r="D659" s="98">
        <f ca="1"/>
        <v>0</v>
      </c>
      <c r="E659" s="98">
        <f ca="1"/>
        <v>0</v>
      </c>
      <c r="F659" s="98">
        <f ca="1"/>
        <v>0</v>
      </c>
      <c r="G659" s="98">
        <f ca="1"/>
        <v>0</v>
      </c>
      <c r="H659" s="98">
        <f ca="1"/>
        <v>0</v>
      </c>
      <c r="I659" s="98">
        <f ca="1"/>
        <v>0</v>
      </c>
      <c r="J659" s="98">
        <f ca="1"/>
        <v>0</v>
      </c>
      <c r="L659" s="201"/>
      <c r="M659" s="201"/>
      <c r="S659" s="89">
        <f t="shared" ca="1" si="52"/>
        <v>0</v>
      </c>
      <c r="U659" s="88">
        <f t="shared" ca="1" si="51"/>
        <v>0</v>
      </c>
      <c r="V659" s="88">
        <f t="shared" ca="1" si="51"/>
        <v>0</v>
      </c>
      <c r="W659" s="88">
        <f t="shared" ca="1" si="51"/>
        <v>0</v>
      </c>
      <c r="X659" s="88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98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98">
        <f ca="1"/>
        <v>0</v>
      </c>
      <c r="B660" s="98">
        <f ca="1"/>
        <v>0</v>
      </c>
      <c r="C660" s="98">
        <f ca="1"/>
        <v>0</v>
      </c>
      <c r="D660" s="98">
        <f ca="1"/>
        <v>0</v>
      </c>
      <c r="E660" s="98">
        <f ca="1"/>
        <v>0</v>
      </c>
      <c r="F660" s="98">
        <f ca="1"/>
        <v>0</v>
      </c>
      <c r="G660" s="98">
        <f ca="1"/>
        <v>0</v>
      </c>
      <c r="H660" s="98">
        <f ca="1"/>
        <v>0</v>
      </c>
      <c r="I660" s="98">
        <f ca="1"/>
        <v>0</v>
      </c>
      <c r="J660" s="98">
        <f ca="1"/>
        <v>0</v>
      </c>
      <c r="L660" s="201"/>
      <c r="M660" s="201"/>
      <c r="S660" s="89">
        <f t="shared" ca="1" si="52"/>
        <v>0</v>
      </c>
      <c r="U660" s="88">
        <f t="shared" ca="1" si="51"/>
        <v>0</v>
      </c>
      <c r="V660" s="88">
        <f t="shared" ca="1" si="51"/>
        <v>0</v>
      </c>
      <c r="W660" s="88">
        <f t="shared" ca="1" si="51"/>
        <v>0</v>
      </c>
      <c r="X660" s="88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98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98">
        <f ca="1"/>
        <v>0</v>
      </c>
      <c r="B661" s="98">
        <f ca="1"/>
        <v>0</v>
      </c>
      <c r="C661" s="98">
        <f ca="1"/>
        <v>0</v>
      </c>
      <c r="D661" s="98">
        <f ca="1"/>
        <v>0</v>
      </c>
      <c r="E661" s="98">
        <f ca="1"/>
        <v>0</v>
      </c>
      <c r="F661" s="98">
        <f ca="1"/>
        <v>0</v>
      </c>
      <c r="G661" s="98">
        <f ca="1"/>
        <v>0</v>
      </c>
      <c r="H661" s="98">
        <f ca="1"/>
        <v>0</v>
      </c>
      <c r="I661" s="98">
        <f ca="1"/>
        <v>0</v>
      </c>
      <c r="J661" s="98">
        <f ca="1"/>
        <v>0</v>
      </c>
      <c r="L661" s="201"/>
      <c r="M661" s="201"/>
      <c r="S661" s="89">
        <f t="shared" ca="1" si="52"/>
        <v>0</v>
      </c>
      <c r="U661" s="88">
        <f t="shared" ca="1" si="51"/>
        <v>0</v>
      </c>
      <c r="V661" s="88">
        <f t="shared" ca="1" si="51"/>
        <v>0</v>
      </c>
      <c r="W661" s="88">
        <f t="shared" ca="1" si="51"/>
        <v>0</v>
      </c>
      <c r="X661" s="88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98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98">
        <f ca="1"/>
        <v>0</v>
      </c>
      <c r="B662" s="98">
        <f ca="1"/>
        <v>0</v>
      </c>
      <c r="C662" s="98">
        <f ca="1"/>
        <v>0</v>
      </c>
      <c r="D662" s="98">
        <f ca="1"/>
        <v>0</v>
      </c>
      <c r="E662" s="98">
        <f ca="1"/>
        <v>0</v>
      </c>
      <c r="F662" s="98">
        <f ca="1"/>
        <v>0</v>
      </c>
      <c r="G662" s="98">
        <f ca="1"/>
        <v>0</v>
      </c>
      <c r="H662" s="98">
        <f ca="1"/>
        <v>0</v>
      </c>
      <c r="I662" s="98">
        <f ca="1"/>
        <v>0</v>
      </c>
      <c r="J662" s="98">
        <f ca="1"/>
        <v>0</v>
      </c>
      <c r="L662" s="201"/>
      <c r="M662" s="201"/>
      <c r="S662" s="89">
        <f t="shared" ca="1" si="52"/>
        <v>0</v>
      </c>
      <c r="U662" s="88">
        <f t="shared" ca="1" si="51"/>
        <v>0</v>
      </c>
      <c r="V662" s="88">
        <f t="shared" ca="1" si="51"/>
        <v>0</v>
      </c>
      <c r="W662" s="88">
        <f t="shared" ca="1" si="51"/>
        <v>0</v>
      </c>
      <c r="X662" s="88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98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98">
        <f ca="1"/>
        <v>0</v>
      </c>
      <c r="B663" s="98">
        <f ca="1"/>
        <v>0</v>
      </c>
      <c r="C663" s="98">
        <f ca="1"/>
        <v>0</v>
      </c>
      <c r="D663" s="98">
        <f ca="1"/>
        <v>0</v>
      </c>
      <c r="E663" s="98">
        <f ca="1"/>
        <v>0</v>
      </c>
      <c r="F663" s="98">
        <f ca="1"/>
        <v>0</v>
      </c>
      <c r="G663" s="98">
        <f ca="1"/>
        <v>0</v>
      </c>
      <c r="H663" s="98">
        <f ca="1"/>
        <v>0</v>
      </c>
      <c r="I663" s="98">
        <f ca="1"/>
        <v>0</v>
      </c>
      <c r="J663" s="98">
        <f ca="1"/>
        <v>0</v>
      </c>
      <c r="L663" s="201"/>
      <c r="M663" s="201"/>
      <c r="S663" s="89">
        <f t="shared" ca="1" si="52"/>
        <v>0</v>
      </c>
      <c r="U663" s="88">
        <f t="shared" ca="1" si="51"/>
        <v>0</v>
      </c>
      <c r="V663" s="88">
        <f t="shared" ca="1" si="51"/>
        <v>0</v>
      </c>
      <c r="W663" s="88">
        <f t="shared" ca="1" si="51"/>
        <v>0</v>
      </c>
      <c r="X663" s="88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98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98">
        <f ca="1"/>
        <v>0</v>
      </c>
      <c r="B664" s="98">
        <f ca="1"/>
        <v>0</v>
      </c>
      <c r="C664" s="98">
        <f ca="1"/>
        <v>0</v>
      </c>
      <c r="D664" s="98">
        <f ca="1"/>
        <v>0</v>
      </c>
      <c r="E664" s="98">
        <f ca="1"/>
        <v>0</v>
      </c>
      <c r="F664" s="98">
        <f ca="1"/>
        <v>0</v>
      </c>
      <c r="G664" s="98">
        <f ca="1"/>
        <v>0</v>
      </c>
      <c r="H664" s="98">
        <f ca="1"/>
        <v>0</v>
      </c>
      <c r="I664" s="98">
        <f ca="1"/>
        <v>0</v>
      </c>
      <c r="J664" s="98">
        <f ca="1"/>
        <v>0</v>
      </c>
      <c r="L664" s="201"/>
      <c r="M664" s="201"/>
      <c r="S664" s="89">
        <f t="shared" ca="1" si="52"/>
        <v>0</v>
      </c>
      <c r="U664" s="88">
        <f t="shared" ca="1" si="51"/>
        <v>0</v>
      </c>
      <c r="V664" s="88">
        <f t="shared" ca="1" si="51"/>
        <v>0</v>
      </c>
      <c r="W664" s="88">
        <f t="shared" ca="1" si="51"/>
        <v>0</v>
      </c>
      <c r="X664" s="88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98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98">
        <f ca="1"/>
        <v>0</v>
      </c>
      <c r="B665" s="98">
        <f ca="1"/>
        <v>0</v>
      </c>
      <c r="C665" s="98">
        <f ca="1"/>
        <v>0</v>
      </c>
      <c r="D665" s="98">
        <f ca="1"/>
        <v>0</v>
      </c>
      <c r="E665" s="98">
        <f ca="1"/>
        <v>0</v>
      </c>
      <c r="F665" s="98">
        <f ca="1"/>
        <v>0</v>
      </c>
      <c r="G665" s="98">
        <f ca="1"/>
        <v>0</v>
      </c>
      <c r="H665" s="98">
        <f ca="1"/>
        <v>0</v>
      </c>
      <c r="I665" s="98">
        <f ca="1"/>
        <v>0</v>
      </c>
      <c r="J665" s="98">
        <f ca="1"/>
        <v>0</v>
      </c>
      <c r="L665" s="201"/>
      <c r="M665" s="201"/>
      <c r="S665" s="89">
        <f t="shared" ca="1" si="52"/>
        <v>0</v>
      </c>
      <c r="U665" s="88">
        <f t="shared" ca="1" si="51"/>
        <v>0</v>
      </c>
      <c r="V665" s="88">
        <f t="shared" ca="1" si="51"/>
        <v>0</v>
      </c>
      <c r="W665" s="88">
        <f t="shared" ca="1" si="51"/>
        <v>0</v>
      </c>
      <c r="X665" s="88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98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98">
        <f ca="1"/>
        <v>0</v>
      </c>
      <c r="B666" s="98">
        <f ca="1"/>
        <v>0</v>
      </c>
      <c r="C666" s="98">
        <f ca="1"/>
        <v>0</v>
      </c>
      <c r="D666" s="98">
        <f ca="1"/>
        <v>0</v>
      </c>
      <c r="E666" s="98">
        <f ca="1"/>
        <v>0</v>
      </c>
      <c r="F666" s="98">
        <f ca="1"/>
        <v>0</v>
      </c>
      <c r="G666" s="98">
        <f ca="1"/>
        <v>0</v>
      </c>
      <c r="H666" s="98">
        <f ca="1"/>
        <v>0</v>
      </c>
      <c r="I666" s="98">
        <f ca="1"/>
        <v>0</v>
      </c>
      <c r="J666" s="98">
        <f ca="1"/>
        <v>0</v>
      </c>
      <c r="L666" s="201"/>
      <c r="M666" s="201"/>
      <c r="S666" s="89">
        <f t="shared" ca="1" si="52"/>
        <v>0</v>
      </c>
      <c r="U666" s="88">
        <f t="shared" ca="1" si="51"/>
        <v>0</v>
      </c>
      <c r="V666" s="88">
        <f t="shared" ca="1" si="51"/>
        <v>0</v>
      </c>
      <c r="W666" s="88">
        <f t="shared" ca="1" si="51"/>
        <v>0</v>
      </c>
      <c r="X666" s="88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98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98">
        <f ca="1"/>
        <v>0</v>
      </c>
      <c r="B667" s="98">
        <f ca="1"/>
        <v>0</v>
      </c>
      <c r="C667" s="98">
        <f ca="1"/>
        <v>0</v>
      </c>
      <c r="D667" s="98">
        <f ca="1"/>
        <v>0</v>
      </c>
      <c r="E667" s="98">
        <f ca="1"/>
        <v>0</v>
      </c>
      <c r="F667" s="98">
        <f ca="1"/>
        <v>0</v>
      </c>
      <c r="G667" s="98">
        <f ca="1"/>
        <v>0</v>
      </c>
      <c r="H667" s="98">
        <f ca="1"/>
        <v>0</v>
      </c>
      <c r="I667" s="98">
        <f ca="1"/>
        <v>0</v>
      </c>
      <c r="J667" s="98">
        <f ca="1"/>
        <v>0</v>
      </c>
      <c r="L667" s="201"/>
      <c r="M667" s="201"/>
      <c r="S667" s="89">
        <f t="shared" ca="1" si="52"/>
        <v>0</v>
      </c>
      <c r="U667" s="88">
        <f t="shared" ca="1" si="51"/>
        <v>0</v>
      </c>
      <c r="V667" s="88">
        <f t="shared" ca="1" si="51"/>
        <v>0</v>
      </c>
      <c r="W667" s="88">
        <f t="shared" ca="1" si="51"/>
        <v>0</v>
      </c>
      <c r="X667" s="88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98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98">
        <f ca="1"/>
        <v>0</v>
      </c>
      <c r="B668" s="98">
        <f ca="1"/>
        <v>0</v>
      </c>
      <c r="C668" s="98">
        <f ca="1"/>
        <v>0</v>
      </c>
      <c r="D668" s="98">
        <f ca="1"/>
        <v>0</v>
      </c>
      <c r="E668" s="98">
        <f ca="1"/>
        <v>0</v>
      </c>
      <c r="F668" s="98">
        <f ca="1"/>
        <v>0</v>
      </c>
      <c r="G668" s="98">
        <f ca="1"/>
        <v>0</v>
      </c>
      <c r="H668" s="98">
        <f ca="1"/>
        <v>0</v>
      </c>
      <c r="I668" s="98">
        <f ca="1"/>
        <v>0</v>
      </c>
      <c r="J668" s="98">
        <f ca="1"/>
        <v>0</v>
      </c>
      <c r="L668" s="201"/>
      <c r="M668" s="201"/>
      <c r="S668" s="89">
        <f t="shared" ca="1" si="52"/>
        <v>0</v>
      </c>
      <c r="U668" s="88">
        <f t="shared" ca="1" si="51"/>
        <v>0</v>
      </c>
      <c r="V668" s="88">
        <f t="shared" ca="1" si="51"/>
        <v>0</v>
      </c>
      <c r="W668" s="88">
        <f t="shared" ca="1" si="51"/>
        <v>0</v>
      </c>
      <c r="X668" s="88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98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98">
        <f ca="1"/>
        <v>0</v>
      </c>
      <c r="B669" s="98">
        <f ca="1"/>
        <v>0</v>
      </c>
      <c r="C669" s="98">
        <f ca="1"/>
        <v>0</v>
      </c>
      <c r="D669" s="98">
        <f ca="1"/>
        <v>0</v>
      </c>
      <c r="E669" s="98">
        <f ca="1"/>
        <v>0</v>
      </c>
      <c r="F669" s="98">
        <f ca="1"/>
        <v>0</v>
      </c>
      <c r="G669" s="98">
        <f ca="1"/>
        <v>0</v>
      </c>
      <c r="H669" s="98">
        <f ca="1"/>
        <v>0</v>
      </c>
      <c r="I669" s="98">
        <f ca="1"/>
        <v>0</v>
      </c>
      <c r="J669" s="98">
        <f ca="1"/>
        <v>0</v>
      </c>
      <c r="L669" s="201"/>
      <c r="M669" s="201"/>
      <c r="S669" s="89">
        <f t="shared" ca="1" si="52"/>
        <v>0</v>
      </c>
      <c r="U669" s="88">
        <f t="shared" ca="1" si="51"/>
        <v>0</v>
      </c>
      <c r="V669" s="88">
        <f t="shared" ca="1" si="51"/>
        <v>0</v>
      </c>
      <c r="W669" s="88">
        <f t="shared" ca="1" si="51"/>
        <v>0</v>
      </c>
      <c r="X669" s="88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98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98">
        <f ca="1"/>
        <v>0</v>
      </c>
      <c r="B670" s="98">
        <f ca="1"/>
        <v>0</v>
      </c>
      <c r="C670" s="98">
        <f ca="1"/>
        <v>0</v>
      </c>
      <c r="D670" s="98">
        <f ca="1"/>
        <v>0</v>
      </c>
      <c r="E670" s="98">
        <f ca="1"/>
        <v>0</v>
      </c>
      <c r="F670" s="98">
        <f ca="1"/>
        <v>0</v>
      </c>
      <c r="G670" s="98">
        <f ca="1"/>
        <v>0</v>
      </c>
      <c r="H670" s="98">
        <f ca="1"/>
        <v>0</v>
      </c>
      <c r="I670" s="98">
        <f ca="1"/>
        <v>0</v>
      </c>
      <c r="J670" s="98">
        <f ca="1"/>
        <v>0</v>
      </c>
      <c r="L670" s="201"/>
      <c r="M670" s="201"/>
      <c r="S670" s="89">
        <f t="shared" ca="1" si="52"/>
        <v>0</v>
      </c>
      <c r="U670" s="88">
        <f t="shared" ca="1" si="51"/>
        <v>0</v>
      </c>
      <c r="V670" s="88">
        <f t="shared" ca="1" si="51"/>
        <v>0</v>
      </c>
      <c r="W670" s="88">
        <f t="shared" ca="1" si="51"/>
        <v>0</v>
      </c>
      <c r="X670" s="88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98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98">
        <f ca="1"/>
        <v>0</v>
      </c>
      <c r="B671" s="98">
        <f ca="1"/>
        <v>0</v>
      </c>
      <c r="C671" s="98">
        <f ca="1"/>
        <v>0</v>
      </c>
      <c r="D671" s="98">
        <f ca="1"/>
        <v>0</v>
      </c>
      <c r="E671" s="98">
        <f ca="1"/>
        <v>0</v>
      </c>
      <c r="F671" s="98">
        <f ca="1"/>
        <v>0</v>
      </c>
      <c r="G671" s="98">
        <f ca="1"/>
        <v>0</v>
      </c>
      <c r="H671" s="98">
        <f ca="1"/>
        <v>0</v>
      </c>
      <c r="I671" s="98">
        <f ca="1"/>
        <v>0</v>
      </c>
      <c r="J671" s="98">
        <f ca="1"/>
        <v>0</v>
      </c>
      <c r="L671" s="201"/>
      <c r="M671" s="201"/>
      <c r="S671" s="89">
        <f t="shared" ca="1" si="52"/>
        <v>0</v>
      </c>
      <c r="U671" s="88">
        <f t="shared" ca="1" si="51"/>
        <v>0</v>
      </c>
      <c r="V671" s="88">
        <f t="shared" ca="1" si="51"/>
        <v>0</v>
      </c>
      <c r="W671" s="88">
        <f t="shared" ca="1" si="51"/>
        <v>0</v>
      </c>
      <c r="X671" s="88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98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98">
        <f ca="1"/>
        <v>0</v>
      </c>
      <c r="B672" s="98">
        <f ca="1"/>
        <v>0</v>
      </c>
      <c r="C672" s="98">
        <f ca="1"/>
        <v>0</v>
      </c>
      <c r="D672" s="98">
        <f ca="1"/>
        <v>0</v>
      </c>
      <c r="E672" s="98">
        <f ca="1"/>
        <v>0</v>
      </c>
      <c r="F672" s="98">
        <f ca="1"/>
        <v>0</v>
      </c>
      <c r="G672" s="98">
        <f ca="1"/>
        <v>0</v>
      </c>
      <c r="H672" s="98">
        <f ca="1"/>
        <v>0</v>
      </c>
      <c r="I672" s="98">
        <f ca="1"/>
        <v>0</v>
      </c>
      <c r="J672" s="98">
        <f ca="1"/>
        <v>0</v>
      </c>
      <c r="L672" s="201"/>
      <c r="M672" s="201"/>
      <c r="S672" s="89">
        <f t="shared" ca="1" si="52"/>
        <v>0</v>
      </c>
      <c r="U672" s="88">
        <f t="shared" ca="1" si="51"/>
        <v>0</v>
      </c>
      <c r="V672" s="88">
        <f t="shared" ca="1" si="51"/>
        <v>0</v>
      </c>
      <c r="W672" s="88">
        <f t="shared" ca="1" si="51"/>
        <v>0</v>
      </c>
      <c r="X672" s="88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98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98">
        <f ca="1"/>
        <v>0</v>
      </c>
      <c r="B673" s="98">
        <f ca="1"/>
        <v>0</v>
      </c>
      <c r="C673" s="98">
        <f ca="1"/>
        <v>0</v>
      </c>
      <c r="D673" s="98">
        <f ca="1"/>
        <v>0</v>
      </c>
      <c r="E673" s="98">
        <f ca="1"/>
        <v>0</v>
      </c>
      <c r="F673" s="98">
        <f ca="1"/>
        <v>0</v>
      </c>
      <c r="G673" s="98">
        <f ca="1"/>
        <v>0</v>
      </c>
      <c r="H673" s="98">
        <f ca="1"/>
        <v>0</v>
      </c>
      <c r="I673" s="98">
        <f ca="1"/>
        <v>0</v>
      </c>
      <c r="J673" s="98">
        <f ca="1"/>
        <v>0</v>
      </c>
      <c r="L673" s="201"/>
      <c r="M673" s="201"/>
      <c r="S673" s="89">
        <f t="shared" ca="1" si="52"/>
        <v>0</v>
      </c>
      <c r="U673" s="88">
        <f t="shared" ca="1" si="51"/>
        <v>0</v>
      </c>
      <c r="V673" s="88">
        <f t="shared" ca="1" si="51"/>
        <v>0</v>
      </c>
      <c r="W673" s="88">
        <f t="shared" ca="1" si="51"/>
        <v>0</v>
      </c>
      <c r="X673" s="88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98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98">
        <f ca="1"/>
        <v>0</v>
      </c>
      <c r="B674" s="98">
        <f ca="1"/>
        <v>0</v>
      </c>
      <c r="C674" s="98">
        <f ca="1"/>
        <v>0</v>
      </c>
      <c r="D674" s="98">
        <f ca="1"/>
        <v>0</v>
      </c>
      <c r="E674" s="98">
        <f ca="1"/>
        <v>0</v>
      </c>
      <c r="F674" s="98">
        <f ca="1"/>
        <v>0</v>
      </c>
      <c r="G674" s="98">
        <f ca="1"/>
        <v>0</v>
      </c>
      <c r="H674" s="98">
        <f ca="1"/>
        <v>0</v>
      </c>
      <c r="I674" s="98">
        <f ca="1"/>
        <v>0</v>
      </c>
      <c r="J674" s="98">
        <f ca="1"/>
        <v>0</v>
      </c>
      <c r="L674" s="201"/>
      <c r="M674" s="201"/>
      <c r="S674" s="89">
        <f t="shared" ca="1" si="52"/>
        <v>0</v>
      </c>
      <c r="U674" s="88">
        <f t="shared" ca="1" si="51"/>
        <v>0</v>
      </c>
      <c r="V674" s="88">
        <f t="shared" ca="1" si="51"/>
        <v>0</v>
      </c>
      <c r="W674" s="88">
        <f t="shared" ca="1" si="51"/>
        <v>0</v>
      </c>
      <c r="X674" s="88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98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98">
        <f ca="1"/>
        <v>0</v>
      </c>
      <c r="B675" s="98">
        <f ca="1"/>
        <v>0</v>
      </c>
      <c r="C675" s="98">
        <f ca="1"/>
        <v>0</v>
      </c>
      <c r="D675" s="98">
        <f ca="1"/>
        <v>0</v>
      </c>
      <c r="E675" s="98">
        <f ca="1"/>
        <v>0</v>
      </c>
      <c r="F675" s="98">
        <f ca="1"/>
        <v>0</v>
      </c>
      <c r="G675" s="98">
        <f ca="1"/>
        <v>0</v>
      </c>
      <c r="H675" s="98">
        <f ca="1"/>
        <v>0</v>
      </c>
      <c r="I675" s="98">
        <f ca="1"/>
        <v>0</v>
      </c>
      <c r="J675" s="98">
        <f ca="1"/>
        <v>0</v>
      </c>
      <c r="L675" s="201"/>
      <c r="M675" s="201"/>
      <c r="S675" s="89">
        <f t="shared" ca="1" si="52"/>
        <v>0</v>
      </c>
      <c r="U675" s="88">
        <f t="shared" ca="1" si="51"/>
        <v>0</v>
      </c>
      <c r="V675" s="88">
        <f t="shared" ca="1" si="51"/>
        <v>0</v>
      </c>
      <c r="W675" s="88">
        <f t="shared" ca="1" si="51"/>
        <v>0</v>
      </c>
      <c r="X675" s="88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98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98">
        <f ca="1"/>
        <v>0</v>
      </c>
      <c r="B676" s="98">
        <f ca="1"/>
        <v>0</v>
      </c>
      <c r="C676" s="98">
        <f ca="1"/>
        <v>0</v>
      </c>
      <c r="D676" s="98">
        <f ca="1"/>
        <v>0</v>
      </c>
      <c r="E676" s="98">
        <f ca="1"/>
        <v>0</v>
      </c>
      <c r="F676" s="98">
        <f ca="1"/>
        <v>0</v>
      </c>
      <c r="G676" s="98">
        <f ca="1"/>
        <v>0</v>
      </c>
      <c r="H676" s="98">
        <f ca="1"/>
        <v>0</v>
      </c>
      <c r="I676" s="98">
        <f ca="1"/>
        <v>0</v>
      </c>
      <c r="J676" s="98">
        <f ca="1"/>
        <v>0</v>
      </c>
      <c r="L676" s="201"/>
      <c r="M676" s="201"/>
      <c r="S676" s="89">
        <f t="shared" ca="1" si="52"/>
        <v>0</v>
      </c>
      <c r="U676" s="88">
        <f t="shared" ca="1" si="51"/>
        <v>0</v>
      </c>
      <c r="V676" s="88">
        <f t="shared" ca="1" si="51"/>
        <v>0</v>
      </c>
      <c r="W676" s="88">
        <f t="shared" ca="1" si="51"/>
        <v>0</v>
      </c>
      <c r="X676" s="88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98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98">
        <f ca="1"/>
        <v>0</v>
      </c>
      <c r="B677" s="98">
        <f ca="1"/>
        <v>0</v>
      </c>
      <c r="C677" s="98">
        <f ca="1"/>
        <v>0</v>
      </c>
      <c r="D677" s="98">
        <f ca="1"/>
        <v>0</v>
      </c>
      <c r="E677" s="98">
        <f ca="1"/>
        <v>0</v>
      </c>
      <c r="F677" s="98">
        <f ca="1"/>
        <v>0</v>
      </c>
      <c r="G677" s="98">
        <f ca="1"/>
        <v>0</v>
      </c>
      <c r="H677" s="98">
        <f ca="1"/>
        <v>0</v>
      </c>
      <c r="I677" s="98">
        <f ca="1"/>
        <v>0</v>
      </c>
      <c r="J677" s="98">
        <f ca="1"/>
        <v>0</v>
      </c>
      <c r="L677" s="201"/>
      <c r="M677" s="201"/>
      <c r="S677" s="89">
        <f t="shared" ca="1" si="52"/>
        <v>0</v>
      </c>
      <c r="U677" s="88">
        <f t="shared" ref="U677:W740" ca="1" si="56">IFERROR(A677,"")</f>
        <v>0</v>
      </c>
      <c r="V677" s="88">
        <f t="shared" ca="1" si="56"/>
        <v>0</v>
      </c>
      <c r="W677" s="88">
        <f t="shared" ca="1" si="56"/>
        <v>0</v>
      </c>
      <c r="X677" s="88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98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98">
        <f ca="1"/>
        <v>0</v>
      </c>
      <c r="B678" s="98">
        <f ca="1"/>
        <v>0</v>
      </c>
      <c r="C678" s="98">
        <f ca="1"/>
        <v>0</v>
      </c>
      <c r="D678" s="98">
        <f ca="1"/>
        <v>0</v>
      </c>
      <c r="E678" s="98">
        <f ca="1"/>
        <v>0</v>
      </c>
      <c r="F678" s="98">
        <f ca="1"/>
        <v>0</v>
      </c>
      <c r="G678" s="98">
        <f ca="1"/>
        <v>0</v>
      </c>
      <c r="H678" s="98">
        <f ca="1"/>
        <v>0</v>
      </c>
      <c r="I678" s="98">
        <f ca="1"/>
        <v>0</v>
      </c>
      <c r="J678" s="98">
        <f ca="1"/>
        <v>0</v>
      </c>
      <c r="L678" s="201"/>
      <c r="M678" s="201"/>
      <c r="S678" s="89">
        <f t="shared" ca="1" si="52"/>
        <v>0</v>
      </c>
      <c r="U678" s="88">
        <f t="shared" ca="1" si="56"/>
        <v>0</v>
      </c>
      <c r="V678" s="88">
        <f t="shared" ca="1" si="56"/>
        <v>0</v>
      </c>
      <c r="W678" s="88">
        <f t="shared" ca="1" si="56"/>
        <v>0</v>
      </c>
      <c r="X678" s="88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98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98">
        <f ca="1"/>
        <v>0</v>
      </c>
      <c r="B679" s="98">
        <f ca="1"/>
        <v>0</v>
      </c>
      <c r="C679" s="98">
        <f ca="1"/>
        <v>0</v>
      </c>
      <c r="D679" s="98">
        <f ca="1"/>
        <v>0</v>
      </c>
      <c r="E679" s="98">
        <f ca="1"/>
        <v>0</v>
      </c>
      <c r="F679" s="98">
        <f ca="1"/>
        <v>0</v>
      </c>
      <c r="G679" s="98">
        <f ca="1"/>
        <v>0</v>
      </c>
      <c r="H679" s="98">
        <f ca="1"/>
        <v>0</v>
      </c>
      <c r="I679" s="98">
        <f ca="1"/>
        <v>0</v>
      </c>
      <c r="J679" s="98">
        <f ca="1"/>
        <v>0</v>
      </c>
      <c r="L679" s="201"/>
      <c r="M679" s="201"/>
      <c r="S679" s="89">
        <f t="shared" ca="1" si="52"/>
        <v>0</v>
      </c>
      <c r="U679" s="88">
        <f t="shared" ca="1" si="56"/>
        <v>0</v>
      </c>
      <c r="V679" s="88">
        <f t="shared" ca="1" si="56"/>
        <v>0</v>
      </c>
      <c r="W679" s="88">
        <f t="shared" ca="1" si="56"/>
        <v>0</v>
      </c>
      <c r="X679" s="88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98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98">
        <f ca="1"/>
        <v>0</v>
      </c>
      <c r="B680" s="98">
        <f ca="1"/>
        <v>0</v>
      </c>
      <c r="C680" s="98">
        <f ca="1"/>
        <v>0</v>
      </c>
      <c r="D680" s="98">
        <f ca="1"/>
        <v>0</v>
      </c>
      <c r="E680" s="98">
        <f ca="1"/>
        <v>0</v>
      </c>
      <c r="F680" s="98">
        <f ca="1"/>
        <v>0</v>
      </c>
      <c r="G680" s="98">
        <f ca="1"/>
        <v>0</v>
      </c>
      <c r="H680" s="98">
        <f ca="1"/>
        <v>0</v>
      </c>
      <c r="I680" s="98">
        <f ca="1"/>
        <v>0</v>
      </c>
      <c r="J680" s="98">
        <f ca="1"/>
        <v>0</v>
      </c>
      <c r="L680" s="201"/>
      <c r="M680" s="201"/>
      <c r="S680" s="89">
        <f t="shared" ca="1" si="52"/>
        <v>0</v>
      </c>
      <c r="U680" s="88">
        <f t="shared" ca="1" si="56"/>
        <v>0</v>
      </c>
      <c r="V680" s="88">
        <f t="shared" ca="1" si="56"/>
        <v>0</v>
      </c>
      <c r="W680" s="88">
        <f t="shared" ca="1" si="56"/>
        <v>0</v>
      </c>
      <c r="X680" s="88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98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98">
        <f ca="1"/>
        <v>0</v>
      </c>
      <c r="B681" s="98">
        <f ca="1"/>
        <v>0</v>
      </c>
      <c r="C681" s="98">
        <f ca="1"/>
        <v>0</v>
      </c>
      <c r="D681" s="98">
        <f ca="1"/>
        <v>0</v>
      </c>
      <c r="E681" s="98">
        <f ca="1"/>
        <v>0</v>
      </c>
      <c r="F681" s="98">
        <f ca="1"/>
        <v>0</v>
      </c>
      <c r="G681" s="98">
        <f ca="1"/>
        <v>0</v>
      </c>
      <c r="H681" s="98">
        <f ca="1"/>
        <v>0</v>
      </c>
      <c r="I681" s="98">
        <f ca="1"/>
        <v>0</v>
      </c>
      <c r="J681" s="98">
        <f ca="1"/>
        <v>0</v>
      </c>
      <c r="L681" s="201"/>
      <c r="M681" s="201"/>
      <c r="S681" s="89">
        <f t="shared" ca="1" si="52"/>
        <v>0</v>
      </c>
      <c r="U681" s="88">
        <f t="shared" ca="1" si="56"/>
        <v>0</v>
      </c>
      <c r="V681" s="88">
        <f t="shared" ca="1" si="56"/>
        <v>0</v>
      </c>
      <c r="W681" s="88">
        <f t="shared" ca="1" si="56"/>
        <v>0</v>
      </c>
      <c r="X681" s="88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98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98">
        <f ca="1"/>
        <v>0</v>
      </c>
      <c r="B682" s="98">
        <f ca="1"/>
        <v>0</v>
      </c>
      <c r="C682" s="98">
        <f ca="1"/>
        <v>0</v>
      </c>
      <c r="D682" s="98">
        <f ca="1"/>
        <v>0</v>
      </c>
      <c r="E682" s="98">
        <f ca="1"/>
        <v>0</v>
      </c>
      <c r="F682" s="98">
        <f ca="1"/>
        <v>0</v>
      </c>
      <c r="G682" s="98">
        <f ca="1"/>
        <v>0</v>
      </c>
      <c r="H682" s="98">
        <f ca="1"/>
        <v>0</v>
      </c>
      <c r="I682" s="98">
        <f ca="1"/>
        <v>0</v>
      </c>
      <c r="J682" s="98">
        <f ca="1"/>
        <v>0</v>
      </c>
      <c r="L682" s="201"/>
      <c r="M682" s="201"/>
      <c r="S682" s="89">
        <f t="shared" ca="1" si="52"/>
        <v>0</v>
      </c>
      <c r="U682" s="88">
        <f t="shared" ca="1" si="56"/>
        <v>0</v>
      </c>
      <c r="V682" s="88">
        <f t="shared" ca="1" si="56"/>
        <v>0</v>
      </c>
      <c r="W682" s="88">
        <f t="shared" ca="1" si="56"/>
        <v>0</v>
      </c>
      <c r="X682" s="88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98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98">
        <f ca="1"/>
        <v>0</v>
      </c>
      <c r="B683" s="98">
        <f ca="1"/>
        <v>0</v>
      </c>
      <c r="C683" s="98">
        <f ca="1"/>
        <v>0</v>
      </c>
      <c r="D683" s="98">
        <f ca="1"/>
        <v>0</v>
      </c>
      <c r="E683" s="98">
        <f ca="1"/>
        <v>0</v>
      </c>
      <c r="F683" s="98">
        <f ca="1"/>
        <v>0</v>
      </c>
      <c r="G683" s="98">
        <f ca="1"/>
        <v>0</v>
      </c>
      <c r="H683" s="98">
        <f ca="1"/>
        <v>0</v>
      </c>
      <c r="I683" s="98">
        <f ca="1"/>
        <v>0</v>
      </c>
      <c r="J683" s="98">
        <f ca="1"/>
        <v>0</v>
      </c>
      <c r="L683" s="201"/>
      <c r="M683" s="201"/>
      <c r="S683" s="89">
        <f t="shared" ca="1" si="52"/>
        <v>0</v>
      </c>
      <c r="U683" s="88">
        <f t="shared" ca="1" si="56"/>
        <v>0</v>
      </c>
      <c r="V683" s="88">
        <f t="shared" ca="1" si="56"/>
        <v>0</v>
      </c>
      <c r="W683" s="88">
        <f t="shared" ca="1" si="56"/>
        <v>0</v>
      </c>
      <c r="X683" s="88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98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98">
        <f ca="1"/>
        <v>0</v>
      </c>
      <c r="B684" s="98">
        <f ca="1"/>
        <v>0</v>
      </c>
      <c r="C684" s="98">
        <f ca="1"/>
        <v>0</v>
      </c>
      <c r="D684" s="98">
        <f ca="1"/>
        <v>0</v>
      </c>
      <c r="E684" s="98">
        <f ca="1"/>
        <v>0</v>
      </c>
      <c r="F684" s="98">
        <f ca="1"/>
        <v>0</v>
      </c>
      <c r="G684" s="98">
        <f ca="1"/>
        <v>0</v>
      </c>
      <c r="H684" s="98">
        <f ca="1"/>
        <v>0</v>
      </c>
      <c r="I684" s="98">
        <f ca="1"/>
        <v>0</v>
      </c>
      <c r="J684" s="98">
        <f ca="1"/>
        <v>0</v>
      </c>
      <c r="L684" s="201"/>
      <c r="M684" s="201"/>
      <c r="S684" s="89">
        <f t="shared" ca="1" si="52"/>
        <v>0</v>
      </c>
      <c r="U684" s="88">
        <f t="shared" ca="1" si="56"/>
        <v>0</v>
      </c>
      <c r="V684" s="88">
        <f t="shared" ca="1" si="56"/>
        <v>0</v>
      </c>
      <c r="W684" s="88">
        <f t="shared" ca="1" si="56"/>
        <v>0</v>
      </c>
      <c r="X684" s="88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98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98">
        <f ca="1"/>
        <v>0</v>
      </c>
      <c r="B685" s="98">
        <f ca="1"/>
        <v>0</v>
      </c>
      <c r="C685" s="98">
        <f ca="1"/>
        <v>0</v>
      </c>
      <c r="D685" s="98">
        <f ca="1"/>
        <v>0</v>
      </c>
      <c r="E685" s="98">
        <f ca="1"/>
        <v>0</v>
      </c>
      <c r="F685" s="98">
        <f ca="1"/>
        <v>0</v>
      </c>
      <c r="G685" s="98">
        <f ca="1"/>
        <v>0</v>
      </c>
      <c r="H685" s="98">
        <f ca="1"/>
        <v>0</v>
      </c>
      <c r="I685" s="98">
        <f ca="1"/>
        <v>0</v>
      </c>
      <c r="J685" s="98">
        <f ca="1"/>
        <v>0</v>
      </c>
      <c r="L685" s="201"/>
      <c r="M685" s="201"/>
      <c r="S685" s="89">
        <f t="shared" ca="1" si="52"/>
        <v>0</v>
      </c>
      <c r="U685" s="88">
        <f t="shared" ca="1" si="56"/>
        <v>0</v>
      </c>
      <c r="V685" s="88">
        <f t="shared" ca="1" si="56"/>
        <v>0</v>
      </c>
      <c r="W685" s="88">
        <f t="shared" ca="1" si="56"/>
        <v>0</v>
      </c>
      <c r="X685" s="88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98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98">
        <f ca="1"/>
        <v>0</v>
      </c>
      <c r="B686" s="98">
        <f ca="1"/>
        <v>0</v>
      </c>
      <c r="C686" s="98">
        <f ca="1"/>
        <v>0</v>
      </c>
      <c r="D686" s="98">
        <f ca="1"/>
        <v>0</v>
      </c>
      <c r="E686" s="98">
        <f ca="1"/>
        <v>0</v>
      </c>
      <c r="F686" s="98">
        <f ca="1"/>
        <v>0</v>
      </c>
      <c r="G686" s="98">
        <f ca="1"/>
        <v>0</v>
      </c>
      <c r="H686" s="98">
        <f ca="1"/>
        <v>0</v>
      </c>
      <c r="I686" s="98">
        <f ca="1"/>
        <v>0</v>
      </c>
      <c r="J686" s="98">
        <f ca="1"/>
        <v>0</v>
      </c>
      <c r="L686" s="201"/>
      <c r="M686" s="201"/>
      <c r="S686" s="89">
        <f t="shared" ca="1" si="52"/>
        <v>0</v>
      </c>
      <c r="U686" s="88">
        <f t="shared" ca="1" si="56"/>
        <v>0</v>
      </c>
      <c r="V686" s="88">
        <f t="shared" ca="1" si="56"/>
        <v>0</v>
      </c>
      <c r="W686" s="88">
        <f t="shared" ca="1" si="56"/>
        <v>0</v>
      </c>
      <c r="X686" s="88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98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98">
        <f ca="1"/>
        <v>0</v>
      </c>
      <c r="B687" s="98">
        <f ca="1"/>
        <v>0</v>
      </c>
      <c r="C687" s="98">
        <f ca="1"/>
        <v>0</v>
      </c>
      <c r="D687" s="98">
        <f ca="1"/>
        <v>0</v>
      </c>
      <c r="E687" s="98">
        <f ca="1"/>
        <v>0</v>
      </c>
      <c r="F687" s="98">
        <f ca="1"/>
        <v>0</v>
      </c>
      <c r="G687" s="98">
        <f ca="1"/>
        <v>0</v>
      </c>
      <c r="H687" s="98">
        <f ca="1"/>
        <v>0</v>
      </c>
      <c r="I687" s="98">
        <f ca="1"/>
        <v>0</v>
      </c>
      <c r="J687" s="98">
        <f ca="1"/>
        <v>0</v>
      </c>
      <c r="L687" s="201"/>
      <c r="M687" s="201"/>
      <c r="S687" s="89">
        <f t="shared" ca="1" si="52"/>
        <v>0</v>
      </c>
      <c r="U687" s="88">
        <f t="shared" ca="1" si="56"/>
        <v>0</v>
      </c>
      <c r="V687" s="88">
        <f t="shared" ca="1" si="56"/>
        <v>0</v>
      </c>
      <c r="W687" s="88">
        <f t="shared" ca="1" si="56"/>
        <v>0</v>
      </c>
      <c r="X687" s="88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98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98">
        <f ca="1"/>
        <v>0</v>
      </c>
      <c r="B688" s="98">
        <f ca="1"/>
        <v>0</v>
      </c>
      <c r="C688" s="98">
        <f ca="1"/>
        <v>0</v>
      </c>
      <c r="D688" s="98">
        <f ca="1"/>
        <v>0</v>
      </c>
      <c r="E688" s="98">
        <f ca="1"/>
        <v>0</v>
      </c>
      <c r="F688" s="98">
        <f ca="1"/>
        <v>0</v>
      </c>
      <c r="G688" s="98">
        <f ca="1"/>
        <v>0</v>
      </c>
      <c r="H688" s="98">
        <f ca="1"/>
        <v>0</v>
      </c>
      <c r="I688" s="98">
        <f ca="1"/>
        <v>0</v>
      </c>
      <c r="J688" s="98">
        <f ca="1"/>
        <v>0</v>
      </c>
      <c r="L688" s="201"/>
      <c r="M688" s="201"/>
      <c r="S688" s="89">
        <f t="shared" ca="1" si="52"/>
        <v>0</v>
      </c>
      <c r="U688" s="88">
        <f t="shared" ca="1" si="56"/>
        <v>0</v>
      </c>
      <c r="V688" s="88">
        <f t="shared" ca="1" si="56"/>
        <v>0</v>
      </c>
      <c r="W688" s="88">
        <f t="shared" ca="1" si="56"/>
        <v>0</v>
      </c>
      <c r="X688" s="88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98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98">
        <f ca="1"/>
        <v>0</v>
      </c>
      <c r="B689" s="98">
        <f ca="1"/>
        <v>0</v>
      </c>
      <c r="C689" s="98">
        <f ca="1"/>
        <v>0</v>
      </c>
      <c r="D689" s="98">
        <f ca="1"/>
        <v>0</v>
      </c>
      <c r="E689" s="98">
        <f ca="1"/>
        <v>0</v>
      </c>
      <c r="F689" s="98">
        <f ca="1"/>
        <v>0</v>
      </c>
      <c r="G689" s="98">
        <f ca="1"/>
        <v>0</v>
      </c>
      <c r="H689" s="98">
        <f ca="1"/>
        <v>0</v>
      </c>
      <c r="I689" s="98">
        <f ca="1"/>
        <v>0</v>
      </c>
      <c r="J689" s="98">
        <f ca="1"/>
        <v>0</v>
      </c>
      <c r="L689" s="201"/>
      <c r="M689" s="201"/>
      <c r="S689" s="89">
        <f t="shared" ca="1" si="52"/>
        <v>0</v>
      </c>
      <c r="U689" s="88">
        <f t="shared" ca="1" si="56"/>
        <v>0</v>
      </c>
      <c r="V689" s="88">
        <f t="shared" ca="1" si="56"/>
        <v>0</v>
      </c>
      <c r="W689" s="88">
        <f t="shared" ca="1" si="56"/>
        <v>0</v>
      </c>
      <c r="X689" s="88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98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98">
        <f ca="1"/>
        <v>0</v>
      </c>
      <c r="B690" s="98">
        <f ca="1"/>
        <v>0</v>
      </c>
      <c r="C690" s="98">
        <f ca="1"/>
        <v>0</v>
      </c>
      <c r="D690" s="98">
        <f ca="1"/>
        <v>0</v>
      </c>
      <c r="E690" s="98">
        <f ca="1"/>
        <v>0</v>
      </c>
      <c r="F690" s="98">
        <f ca="1"/>
        <v>0</v>
      </c>
      <c r="G690" s="98">
        <f ca="1"/>
        <v>0</v>
      </c>
      <c r="H690" s="98">
        <f ca="1"/>
        <v>0</v>
      </c>
      <c r="I690" s="98">
        <f ca="1"/>
        <v>0</v>
      </c>
      <c r="J690" s="98">
        <f ca="1"/>
        <v>0</v>
      </c>
      <c r="L690" s="201"/>
      <c r="M690" s="201"/>
      <c r="S690" s="89">
        <f t="shared" ca="1" si="52"/>
        <v>0</v>
      </c>
      <c r="U690" s="88">
        <f t="shared" ca="1" si="56"/>
        <v>0</v>
      </c>
      <c r="V690" s="88">
        <f t="shared" ca="1" si="56"/>
        <v>0</v>
      </c>
      <c r="W690" s="88">
        <f t="shared" ca="1" si="56"/>
        <v>0</v>
      </c>
      <c r="X690" s="88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98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98">
        <f ca="1"/>
        <v>0</v>
      </c>
      <c r="B691" s="98">
        <f ca="1"/>
        <v>0</v>
      </c>
      <c r="C691" s="98">
        <f ca="1"/>
        <v>0</v>
      </c>
      <c r="D691" s="98">
        <f ca="1"/>
        <v>0</v>
      </c>
      <c r="E691" s="98">
        <f ca="1"/>
        <v>0</v>
      </c>
      <c r="F691" s="98">
        <f ca="1"/>
        <v>0</v>
      </c>
      <c r="G691" s="98">
        <f ca="1"/>
        <v>0</v>
      </c>
      <c r="H691" s="98">
        <f ca="1"/>
        <v>0</v>
      </c>
      <c r="I691" s="98">
        <f ca="1"/>
        <v>0</v>
      </c>
      <c r="J691" s="98">
        <f ca="1"/>
        <v>0</v>
      </c>
      <c r="L691" s="201"/>
      <c r="M691" s="201"/>
      <c r="S691" s="89">
        <f t="shared" ca="1" si="52"/>
        <v>0</v>
      </c>
      <c r="U691" s="88">
        <f t="shared" ca="1" si="56"/>
        <v>0</v>
      </c>
      <c r="V691" s="88">
        <f t="shared" ca="1" si="56"/>
        <v>0</v>
      </c>
      <c r="W691" s="88">
        <f t="shared" ca="1" si="56"/>
        <v>0</v>
      </c>
      <c r="X691" s="88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98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98">
        <f ca="1"/>
        <v>0</v>
      </c>
      <c r="B692" s="98">
        <f ca="1"/>
        <v>0</v>
      </c>
      <c r="C692" s="98">
        <f ca="1"/>
        <v>0</v>
      </c>
      <c r="D692" s="98">
        <f ca="1"/>
        <v>0</v>
      </c>
      <c r="E692" s="98">
        <f ca="1"/>
        <v>0</v>
      </c>
      <c r="F692" s="98">
        <f ca="1"/>
        <v>0</v>
      </c>
      <c r="G692" s="98">
        <f ca="1"/>
        <v>0</v>
      </c>
      <c r="H692" s="98">
        <f ca="1"/>
        <v>0</v>
      </c>
      <c r="I692" s="98">
        <f ca="1"/>
        <v>0</v>
      </c>
      <c r="J692" s="98">
        <f ca="1"/>
        <v>0</v>
      </c>
      <c r="L692" s="201"/>
      <c r="M692" s="201"/>
      <c r="S692" s="89">
        <f t="shared" ca="1" si="52"/>
        <v>0</v>
      </c>
      <c r="U692" s="88">
        <f t="shared" ca="1" si="56"/>
        <v>0</v>
      </c>
      <c r="V692" s="88">
        <f t="shared" ca="1" si="56"/>
        <v>0</v>
      </c>
      <c r="W692" s="88">
        <f t="shared" ca="1" si="56"/>
        <v>0</v>
      </c>
      <c r="X692" s="88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98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98">
        <f ca="1"/>
        <v>0</v>
      </c>
      <c r="B693" s="98">
        <f ca="1"/>
        <v>0</v>
      </c>
      <c r="C693" s="98">
        <f ca="1"/>
        <v>0</v>
      </c>
      <c r="D693" s="98">
        <f ca="1"/>
        <v>0</v>
      </c>
      <c r="E693" s="98">
        <f ca="1"/>
        <v>0</v>
      </c>
      <c r="F693" s="98">
        <f ca="1"/>
        <v>0</v>
      </c>
      <c r="G693" s="98">
        <f ca="1"/>
        <v>0</v>
      </c>
      <c r="H693" s="98">
        <f ca="1"/>
        <v>0</v>
      </c>
      <c r="I693" s="98">
        <f ca="1"/>
        <v>0</v>
      </c>
      <c r="J693" s="98">
        <f ca="1"/>
        <v>0</v>
      </c>
      <c r="L693" s="201"/>
      <c r="M693" s="201"/>
      <c r="S693" s="89">
        <f t="shared" ca="1" si="52"/>
        <v>0</v>
      </c>
      <c r="U693" s="88">
        <f t="shared" ca="1" si="56"/>
        <v>0</v>
      </c>
      <c r="V693" s="88">
        <f t="shared" ca="1" si="56"/>
        <v>0</v>
      </c>
      <c r="W693" s="88">
        <f t="shared" ca="1" si="56"/>
        <v>0</v>
      </c>
      <c r="X693" s="88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98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98">
        <f ca="1"/>
        <v>0</v>
      </c>
      <c r="B694" s="98">
        <f ca="1"/>
        <v>0</v>
      </c>
      <c r="C694" s="98">
        <f ca="1"/>
        <v>0</v>
      </c>
      <c r="D694" s="98">
        <f ca="1"/>
        <v>0</v>
      </c>
      <c r="E694" s="98">
        <f ca="1"/>
        <v>0</v>
      </c>
      <c r="F694" s="98">
        <f ca="1"/>
        <v>0</v>
      </c>
      <c r="G694" s="98">
        <f ca="1"/>
        <v>0</v>
      </c>
      <c r="H694" s="98">
        <f ca="1"/>
        <v>0</v>
      </c>
      <c r="I694" s="98">
        <f ca="1"/>
        <v>0</v>
      </c>
      <c r="J694" s="98">
        <f ca="1"/>
        <v>0</v>
      </c>
      <c r="L694" s="201"/>
      <c r="M694" s="201"/>
      <c r="S694" s="89">
        <f t="shared" ca="1" si="52"/>
        <v>0</v>
      </c>
      <c r="U694" s="88">
        <f t="shared" ca="1" si="56"/>
        <v>0</v>
      </c>
      <c r="V694" s="88">
        <f t="shared" ca="1" si="56"/>
        <v>0</v>
      </c>
      <c r="W694" s="88">
        <f t="shared" ca="1" si="56"/>
        <v>0</v>
      </c>
      <c r="X694" s="88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98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98">
        <f ca="1"/>
        <v>0</v>
      </c>
      <c r="B695" s="98">
        <f ca="1"/>
        <v>0</v>
      </c>
      <c r="C695" s="98">
        <f ca="1"/>
        <v>0</v>
      </c>
      <c r="D695" s="98">
        <f ca="1"/>
        <v>0</v>
      </c>
      <c r="E695" s="98">
        <f ca="1"/>
        <v>0</v>
      </c>
      <c r="F695" s="98">
        <f ca="1"/>
        <v>0</v>
      </c>
      <c r="G695" s="98">
        <f ca="1"/>
        <v>0</v>
      </c>
      <c r="H695" s="98">
        <f ca="1"/>
        <v>0</v>
      </c>
      <c r="I695" s="98">
        <f ca="1"/>
        <v>0</v>
      </c>
      <c r="J695" s="98">
        <f ca="1"/>
        <v>0</v>
      </c>
      <c r="L695" s="201"/>
      <c r="M695" s="201"/>
      <c r="S695" s="89">
        <f t="shared" ca="1" si="52"/>
        <v>0</v>
      </c>
      <c r="U695" s="88">
        <f t="shared" ca="1" si="56"/>
        <v>0</v>
      </c>
      <c r="V695" s="88">
        <f t="shared" ca="1" si="56"/>
        <v>0</v>
      </c>
      <c r="W695" s="88">
        <f t="shared" ca="1" si="56"/>
        <v>0</v>
      </c>
      <c r="X695" s="88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98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98">
        <f ca="1"/>
        <v>0</v>
      </c>
      <c r="B696" s="98">
        <f ca="1"/>
        <v>0</v>
      </c>
      <c r="C696" s="98">
        <f ca="1"/>
        <v>0</v>
      </c>
      <c r="D696" s="98">
        <f ca="1"/>
        <v>0</v>
      </c>
      <c r="E696" s="98">
        <f ca="1"/>
        <v>0</v>
      </c>
      <c r="F696" s="98">
        <f ca="1"/>
        <v>0</v>
      </c>
      <c r="G696" s="98">
        <f ca="1"/>
        <v>0</v>
      </c>
      <c r="H696" s="98">
        <f ca="1"/>
        <v>0</v>
      </c>
      <c r="I696" s="98">
        <f ca="1"/>
        <v>0</v>
      </c>
      <c r="J696" s="98">
        <f ca="1"/>
        <v>0</v>
      </c>
      <c r="L696" s="201"/>
      <c r="M696" s="201"/>
      <c r="S696" s="89">
        <f t="shared" ca="1" si="52"/>
        <v>0</v>
      </c>
      <c r="U696" s="88">
        <f t="shared" ca="1" si="56"/>
        <v>0</v>
      </c>
      <c r="V696" s="88">
        <f t="shared" ca="1" si="56"/>
        <v>0</v>
      </c>
      <c r="W696" s="88">
        <f t="shared" ca="1" si="56"/>
        <v>0</v>
      </c>
      <c r="X696" s="88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98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98">
        <f ca="1"/>
        <v>0</v>
      </c>
      <c r="B697" s="98">
        <f ca="1"/>
        <v>0</v>
      </c>
      <c r="C697" s="98">
        <f ca="1"/>
        <v>0</v>
      </c>
      <c r="D697" s="98">
        <f ca="1"/>
        <v>0</v>
      </c>
      <c r="E697" s="98">
        <f ca="1"/>
        <v>0</v>
      </c>
      <c r="F697" s="98">
        <f ca="1"/>
        <v>0</v>
      </c>
      <c r="G697" s="98">
        <f ca="1"/>
        <v>0</v>
      </c>
      <c r="H697" s="98">
        <f ca="1"/>
        <v>0</v>
      </c>
      <c r="I697" s="98">
        <f ca="1"/>
        <v>0</v>
      </c>
      <c r="J697" s="98">
        <f ca="1"/>
        <v>0</v>
      </c>
      <c r="L697" s="201"/>
      <c r="M697" s="201"/>
      <c r="S697" s="89">
        <f t="shared" ca="1" si="52"/>
        <v>0</v>
      </c>
      <c r="U697" s="88">
        <f t="shared" ca="1" si="56"/>
        <v>0</v>
      </c>
      <c r="V697" s="88">
        <f t="shared" ca="1" si="56"/>
        <v>0</v>
      </c>
      <c r="W697" s="88">
        <f t="shared" ca="1" si="56"/>
        <v>0</v>
      </c>
      <c r="X697" s="88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98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98">
        <f ca="1"/>
        <v>0</v>
      </c>
      <c r="B698" s="98">
        <f ca="1"/>
        <v>0</v>
      </c>
      <c r="C698" s="98">
        <f ca="1"/>
        <v>0</v>
      </c>
      <c r="D698" s="98">
        <f ca="1"/>
        <v>0</v>
      </c>
      <c r="E698" s="98">
        <f ca="1"/>
        <v>0</v>
      </c>
      <c r="F698" s="98">
        <f ca="1"/>
        <v>0</v>
      </c>
      <c r="G698" s="98">
        <f ca="1"/>
        <v>0</v>
      </c>
      <c r="H698" s="98">
        <f ca="1"/>
        <v>0</v>
      </c>
      <c r="I698" s="98">
        <f ca="1"/>
        <v>0</v>
      </c>
      <c r="J698" s="98">
        <f ca="1"/>
        <v>0</v>
      </c>
      <c r="L698" s="201"/>
      <c r="M698" s="201"/>
      <c r="S698" s="89">
        <f t="shared" ca="1" si="52"/>
        <v>0</v>
      </c>
      <c r="U698" s="88">
        <f t="shared" ca="1" si="56"/>
        <v>0</v>
      </c>
      <c r="V698" s="88">
        <f t="shared" ca="1" si="56"/>
        <v>0</v>
      </c>
      <c r="W698" s="88">
        <f t="shared" ca="1" si="56"/>
        <v>0</v>
      </c>
      <c r="X698" s="88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98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98">
        <f ca="1"/>
        <v>0</v>
      </c>
      <c r="B699" s="98">
        <f ca="1"/>
        <v>0</v>
      </c>
      <c r="C699" s="98">
        <f ca="1"/>
        <v>0</v>
      </c>
      <c r="D699" s="98">
        <f ca="1"/>
        <v>0</v>
      </c>
      <c r="E699" s="98">
        <f ca="1"/>
        <v>0</v>
      </c>
      <c r="F699" s="98">
        <f ca="1"/>
        <v>0</v>
      </c>
      <c r="G699" s="98">
        <f ca="1"/>
        <v>0</v>
      </c>
      <c r="H699" s="98">
        <f ca="1"/>
        <v>0</v>
      </c>
      <c r="I699" s="98">
        <f ca="1"/>
        <v>0</v>
      </c>
      <c r="J699" s="98">
        <f ca="1"/>
        <v>0</v>
      </c>
      <c r="L699" s="201"/>
      <c r="M699" s="201"/>
      <c r="S699" s="89">
        <f t="shared" ca="1" si="52"/>
        <v>0</v>
      </c>
      <c r="U699" s="88">
        <f t="shared" ca="1" si="56"/>
        <v>0</v>
      </c>
      <c r="V699" s="88">
        <f t="shared" ca="1" si="56"/>
        <v>0</v>
      </c>
      <c r="W699" s="88">
        <f t="shared" ca="1" si="56"/>
        <v>0</v>
      </c>
      <c r="X699" s="88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98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98">
        <f ca="1"/>
        <v>0</v>
      </c>
      <c r="B700" s="98">
        <f ca="1"/>
        <v>0</v>
      </c>
      <c r="C700" s="98">
        <f ca="1"/>
        <v>0</v>
      </c>
      <c r="D700" s="98">
        <f ca="1"/>
        <v>0</v>
      </c>
      <c r="E700" s="98">
        <f ca="1"/>
        <v>0</v>
      </c>
      <c r="F700" s="98">
        <f ca="1"/>
        <v>0</v>
      </c>
      <c r="G700" s="98">
        <f ca="1"/>
        <v>0</v>
      </c>
      <c r="H700" s="98">
        <f ca="1"/>
        <v>0</v>
      </c>
      <c r="I700" s="98">
        <f ca="1"/>
        <v>0</v>
      </c>
      <c r="J700" s="98">
        <f ca="1"/>
        <v>0</v>
      </c>
      <c r="L700" s="201"/>
      <c r="M700" s="201"/>
      <c r="S700" s="89">
        <f t="shared" ca="1" si="52"/>
        <v>0</v>
      </c>
      <c r="U700" s="88">
        <f t="shared" ca="1" si="56"/>
        <v>0</v>
      </c>
      <c r="V700" s="88">
        <f t="shared" ca="1" si="56"/>
        <v>0</v>
      </c>
      <c r="W700" s="88">
        <f t="shared" ca="1" si="56"/>
        <v>0</v>
      </c>
      <c r="X700" s="88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98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98">
        <f ca="1"/>
        <v>0</v>
      </c>
      <c r="B701" s="98">
        <f ca="1"/>
        <v>0</v>
      </c>
      <c r="C701" s="98">
        <f ca="1"/>
        <v>0</v>
      </c>
      <c r="D701" s="98">
        <f ca="1"/>
        <v>0</v>
      </c>
      <c r="E701" s="98">
        <f ca="1"/>
        <v>0</v>
      </c>
      <c r="F701" s="98">
        <f ca="1"/>
        <v>0</v>
      </c>
      <c r="G701" s="98">
        <f ca="1"/>
        <v>0</v>
      </c>
      <c r="H701" s="98">
        <f ca="1"/>
        <v>0</v>
      </c>
      <c r="I701" s="98">
        <f ca="1"/>
        <v>0</v>
      </c>
      <c r="J701" s="98">
        <f ca="1"/>
        <v>0</v>
      </c>
      <c r="L701" s="201"/>
      <c r="M701" s="201"/>
      <c r="S701" s="89">
        <f t="shared" ca="1" si="52"/>
        <v>0</v>
      </c>
      <c r="U701" s="88">
        <f t="shared" ca="1" si="56"/>
        <v>0</v>
      </c>
      <c r="V701" s="88">
        <f t="shared" ca="1" si="56"/>
        <v>0</v>
      </c>
      <c r="W701" s="88">
        <f t="shared" ca="1" si="56"/>
        <v>0</v>
      </c>
      <c r="X701" s="88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98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98">
        <f ca="1"/>
        <v>0</v>
      </c>
      <c r="B702" s="98">
        <f ca="1"/>
        <v>0</v>
      </c>
      <c r="C702" s="98">
        <f ca="1"/>
        <v>0</v>
      </c>
      <c r="D702" s="98">
        <f ca="1"/>
        <v>0</v>
      </c>
      <c r="E702" s="98">
        <f ca="1"/>
        <v>0</v>
      </c>
      <c r="F702" s="98">
        <f ca="1"/>
        <v>0</v>
      </c>
      <c r="G702" s="98">
        <f ca="1"/>
        <v>0</v>
      </c>
      <c r="H702" s="98">
        <f ca="1"/>
        <v>0</v>
      </c>
      <c r="I702" s="98">
        <f ca="1"/>
        <v>0</v>
      </c>
      <c r="J702" s="98">
        <f ca="1"/>
        <v>0</v>
      </c>
      <c r="L702" s="201"/>
      <c r="M702" s="201"/>
      <c r="S702" s="89">
        <f t="shared" ca="1" si="52"/>
        <v>0</v>
      </c>
      <c r="U702" s="88">
        <f t="shared" ca="1" si="56"/>
        <v>0</v>
      </c>
      <c r="V702" s="88">
        <f t="shared" ca="1" si="56"/>
        <v>0</v>
      </c>
      <c r="W702" s="88">
        <f t="shared" ca="1" si="56"/>
        <v>0</v>
      </c>
      <c r="X702" s="88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98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98">
        <f ca="1"/>
        <v>0</v>
      </c>
      <c r="B703" s="98">
        <f ca="1"/>
        <v>0</v>
      </c>
      <c r="C703" s="98">
        <f ca="1"/>
        <v>0</v>
      </c>
      <c r="D703" s="98">
        <f ca="1"/>
        <v>0</v>
      </c>
      <c r="E703" s="98">
        <f ca="1"/>
        <v>0</v>
      </c>
      <c r="F703" s="98">
        <f ca="1"/>
        <v>0</v>
      </c>
      <c r="G703" s="98">
        <f ca="1"/>
        <v>0</v>
      </c>
      <c r="H703" s="98">
        <f ca="1"/>
        <v>0</v>
      </c>
      <c r="I703" s="98">
        <f ca="1"/>
        <v>0</v>
      </c>
      <c r="J703" s="98">
        <f ca="1"/>
        <v>0</v>
      </c>
      <c r="L703" s="201"/>
      <c r="M703" s="201"/>
      <c r="S703" s="89">
        <f t="shared" ca="1" si="52"/>
        <v>0</v>
      </c>
      <c r="U703" s="88">
        <f t="shared" ca="1" si="56"/>
        <v>0</v>
      </c>
      <c r="V703" s="88">
        <f t="shared" ca="1" si="56"/>
        <v>0</v>
      </c>
      <c r="W703" s="88">
        <f t="shared" ca="1" si="56"/>
        <v>0</v>
      </c>
      <c r="X703" s="88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98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98">
        <f ca="1"/>
        <v>0</v>
      </c>
      <c r="B704" s="98">
        <f ca="1"/>
        <v>0</v>
      </c>
      <c r="C704" s="98">
        <f ca="1"/>
        <v>0</v>
      </c>
      <c r="D704" s="98">
        <f ca="1"/>
        <v>0</v>
      </c>
      <c r="E704" s="98">
        <f ca="1"/>
        <v>0</v>
      </c>
      <c r="F704" s="98">
        <f ca="1"/>
        <v>0</v>
      </c>
      <c r="G704" s="98">
        <f ca="1"/>
        <v>0</v>
      </c>
      <c r="H704" s="98">
        <f ca="1"/>
        <v>0</v>
      </c>
      <c r="I704" s="98">
        <f ca="1"/>
        <v>0</v>
      </c>
      <c r="J704" s="98">
        <f ca="1"/>
        <v>0</v>
      </c>
      <c r="L704" s="201"/>
      <c r="M704" s="201"/>
      <c r="S704" s="89">
        <f t="shared" ca="1" si="52"/>
        <v>0</v>
      </c>
      <c r="U704" s="88">
        <f t="shared" ca="1" si="56"/>
        <v>0</v>
      </c>
      <c r="V704" s="88">
        <f t="shared" ca="1" si="56"/>
        <v>0</v>
      </c>
      <c r="W704" s="88">
        <f t="shared" ca="1" si="56"/>
        <v>0</v>
      </c>
      <c r="X704" s="88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98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98">
        <f ca="1"/>
        <v>0</v>
      </c>
      <c r="B705" s="98">
        <f ca="1"/>
        <v>0</v>
      </c>
      <c r="C705" s="98">
        <f ca="1"/>
        <v>0</v>
      </c>
      <c r="D705" s="98">
        <f ca="1"/>
        <v>0</v>
      </c>
      <c r="E705" s="98">
        <f ca="1"/>
        <v>0</v>
      </c>
      <c r="F705" s="98">
        <f ca="1"/>
        <v>0</v>
      </c>
      <c r="G705" s="98">
        <f ca="1"/>
        <v>0</v>
      </c>
      <c r="H705" s="98">
        <f ca="1"/>
        <v>0</v>
      </c>
      <c r="I705" s="98">
        <f ca="1"/>
        <v>0</v>
      </c>
      <c r="J705" s="98">
        <f ca="1"/>
        <v>0</v>
      </c>
      <c r="L705" s="201"/>
      <c r="M705" s="201"/>
      <c r="S705" s="89">
        <f t="shared" ca="1" si="52"/>
        <v>0</v>
      </c>
      <c r="U705" s="88">
        <f t="shared" ca="1" si="56"/>
        <v>0</v>
      </c>
      <c r="V705" s="88">
        <f t="shared" ca="1" si="56"/>
        <v>0</v>
      </c>
      <c r="W705" s="88">
        <f t="shared" ca="1" si="56"/>
        <v>0</v>
      </c>
      <c r="X705" s="88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98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98">
        <f ca="1"/>
        <v>0</v>
      </c>
      <c r="B706" s="98">
        <f ca="1"/>
        <v>0</v>
      </c>
      <c r="C706" s="98">
        <f ca="1"/>
        <v>0</v>
      </c>
      <c r="D706" s="98">
        <f ca="1"/>
        <v>0</v>
      </c>
      <c r="E706" s="98">
        <f ca="1"/>
        <v>0</v>
      </c>
      <c r="F706" s="98">
        <f ca="1"/>
        <v>0</v>
      </c>
      <c r="G706" s="98">
        <f ca="1"/>
        <v>0</v>
      </c>
      <c r="H706" s="98">
        <f ca="1"/>
        <v>0</v>
      </c>
      <c r="I706" s="98">
        <f ca="1"/>
        <v>0</v>
      </c>
      <c r="J706" s="98">
        <f ca="1"/>
        <v>0</v>
      </c>
      <c r="L706" s="201"/>
      <c r="M706" s="201"/>
      <c r="S706" s="89">
        <f t="shared" ca="1" si="52"/>
        <v>0</v>
      </c>
      <c r="U706" s="88">
        <f t="shared" ca="1" si="56"/>
        <v>0</v>
      </c>
      <c r="V706" s="88">
        <f t="shared" ca="1" si="56"/>
        <v>0</v>
      </c>
      <c r="W706" s="88">
        <f t="shared" ca="1" si="56"/>
        <v>0</v>
      </c>
      <c r="X706" s="88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98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98">
        <f ca="1"/>
        <v>0</v>
      </c>
      <c r="B707" s="98">
        <f ca="1"/>
        <v>0</v>
      </c>
      <c r="C707" s="98">
        <f ca="1"/>
        <v>0</v>
      </c>
      <c r="D707" s="98">
        <f ca="1"/>
        <v>0</v>
      </c>
      <c r="E707" s="98">
        <f ca="1"/>
        <v>0</v>
      </c>
      <c r="F707" s="98">
        <f ca="1"/>
        <v>0</v>
      </c>
      <c r="G707" s="98">
        <f ca="1"/>
        <v>0</v>
      </c>
      <c r="H707" s="98">
        <f ca="1"/>
        <v>0</v>
      </c>
      <c r="I707" s="98">
        <f ca="1"/>
        <v>0</v>
      </c>
      <c r="J707" s="98">
        <f ca="1"/>
        <v>0</v>
      </c>
      <c r="L707" s="201"/>
      <c r="M707" s="201"/>
      <c r="S707" s="89">
        <f t="shared" ca="1" si="52"/>
        <v>0</v>
      </c>
      <c r="U707" s="88">
        <f t="shared" ca="1" si="56"/>
        <v>0</v>
      </c>
      <c r="V707" s="88">
        <f t="shared" ca="1" si="56"/>
        <v>0</v>
      </c>
      <c r="W707" s="88">
        <f t="shared" ca="1" si="56"/>
        <v>0</v>
      </c>
      <c r="X707" s="88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98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98">
        <f ca="1"/>
        <v>0</v>
      </c>
      <c r="B708" s="98">
        <f ca="1"/>
        <v>0</v>
      </c>
      <c r="C708" s="98">
        <f ca="1"/>
        <v>0</v>
      </c>
      <c r="D708" s="98">
        <f ca="1"/>
        <v>0</v>
      </c>
      <c r="E708" s="98">
        <f ca="1"/>
        <v>0</v>
      </c>
      <c r="F708" s="98">
        <f ca="1"/>
        <v>0</v>
      </c>
      <c r="G708" s="98">
        <f ca="1"/>
        <v>0</v>
      </c>
      <c r="H708" s="98">
        <f ca="1"/>
        <v>0</v>
      </c>
      <c r="I708" s="98">
        <f ca="1"/>
        <v>0</v>
      </c>
      <c r="J708" s="98">
        <f ca="1"/>
        <v>0</v>
      </c>
      <c r="L708" s="201"/>
      <c r="M708" s="201"/>
      <c r="S708" s="89">
        <f t="shared" ca="1" si="52"/>
        <v>0</v>
      </c>
      <c r="U708" s="88">
        <f t="shared" ca="1" si="56"/>
        <v>0</v>
      </c>
      <c r="V708" s="88">
        <f t="shared" ca="1" si="56"/>
        <v>0</v>
      </c>
      <c r="W708" s="88">
        <f t="shared" ca="1" si="56"/>
        <v>0</v>
      </c>
      <c r="X708" s="88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98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98">
        <f ca="1"/>
        <v>0</v>
      </c>
      <c r="B709" s="98">
        <f ca="1"/>
        <v>0</v>
      </c>
      <c r="C709" s="98">
        <f ca="1"/>
        <v>0</v>
      </c>
      <c r="D709" s="98">
        <f ca="1"/>
        <v>0</v>
      </c>
      <c r="E709" s="98">
        <f ca="1"/>
        <v>0</v>
      </c>
      <c r="F709" s="98">
        <f ca="1"/>
        <v>0</v>
      </c>
      <c r="G709" s="98">
        <f ca="1"/>
        <v>0</v>
      </c>
      <c r="H709" s="98">
        <f ca="1"/>
        <v>0</v>
      </c>
      <c r="I709" s="98">
        <f ca="1"/>
        <v>0</v>
      </c>
      <c r="J709" s="98">
        <f ca="1"/>
        <v>0</v>
      </c>
      <c r="L709" s="201"/>
      <c r="M709" s="201"/>
      <c r="S709" s="89">
        <f t="shared" ca="1" si="52"/>
        <v>0</v>
      </c>
      <c r="U709" s="88">
        <f t="shared" ca="1" si="56"/>
        <v>0</v>
      </c>
      <c r="V709" s="88">
        <f t="shared" ca="1" si="56"/>
        <v>0</v>
      </c>
      <c r="W709" s="88">
        <f t="shared" ca="1" si="56"/>
        <v>0</v>
      </c>
      <c r="X709" s="88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98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98">
        <f ca="1"/>
        <v>0</v>
      </c>
      <c r="B710" s="98">
        <f ca="1"/>
        <v>0</v>
      </c>
      <c r="C710" s="98">
        <f ca="1"/>
        <v>0</v>
      </c>
      <c r="D710" s="98">
        <f ca="1"/>
        <v>0</v>
      </c>
      <c r="E710" s="98">
        <f ca="1"/>
        <v>0</v>
      </c>
      <c r="F710" s="98">
        <f ca="1"/>
        <v>0</v>
      </c>
      <c r="G710" s="98">
        <f ca="1"/>
        <v>0</v>
      </c>
      <c r="H710" s="98">
        <f ca="1"/>
        <v>0</v>
      </c>
      <c r="I710" s="98">
        <f ca="1"/>
        <v>0</v>
      </c>
      <c r="J710" s="98">
        <f ca="1"/>
        <v>0</v>
      </c>
      <c r="L710" s="201"/>
      <c r="M710" s="201"/>
      <c r="S710" s="89">
        <f t="shared" ca="1" si="52"/>
        <v>0</v>
      </c>
      <c r="U710" s="88">
        <f t="shared" ca="1" si="56"/>
        <v>0</v>
      </c>
      <c r="V710" s="88">
        <f t="shared" ca="1" si="56"/>
        <v>0</v>
      </c>
      <c r="W710" s="88">
        <f t="shared" ca="1" si="56"/>
        <v>0</v>
      </c>
      <c r="X710" s="88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98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98">
        <f ca="1"/>
        <v>0</v>
      </c>
      <c r="B711" s="98">
        <f ca="1"/>
        <v>0</v>
      </c>
      <c r="C711" s="98">
        <f ca="1"/>
        <v>0</v>
      </c>
      <c r="D711" s="98">
        <f ca="1"/>
        <v>0</v>
      </c>
      <c r="E711" s="98">
        <f ca="1"/>
        <v>0</v>
      </c>
      <c r="F711" s="98">
        <f ca="1"/>
        <v>0</v>
      </c>
      <c r="G711" s="98">
        <f ca="1"/>
        <v>0</v>
      </c>
      <c r="H711" s="98">
        <f ca="1"/>
        <v>0</v>
      </c>
      <c r="I711" s="98">
        <f ca="1"/>
        <v>0</v>
      </c>
      <c r="J711" s="98">
        <f ca="1"/>
        <v>0</v>
      </c>
      <c r="L711" s="201"/>
      <c r="M711" s="201"/>
      <c r="S711" s="89">
        <f t="shared" ca="1" si="52"/>
        <v>0</v>
      </c>
      <c r="U711" s="88">
        <f t="shared" ca="1" si="56"/>
        <v>0</v>
      </c>
      <c r="V711" s="88">
        <f t="shared" ca="1" si="56"/>
        <v>0</v>
      </c>
      <c r="W711" s="88">
        <f t="shared" ca="1" si="56"/>
        <v>0</v>
      </c>
      <c r="X711" s="88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98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98">
        <f ca="1"/>
        <v>0</v>
      </c>
      <c r="B712" s="98">
        <f ca="1"/>
        <v>0</v>
      </c>
      <c r="C712" s="98">
        <f ca="1"/>
        <v>0</v>
      </c>
      <c r="D712" s="98">
        <f ca="1"/>
        <v>0</v>
      </c>
      <c r="E712" s="98">
        <f ca="1"/>
        <v>0</v>
      </c>
      <c r="F712" s="98">
        <f ca="1"/>
        <v>0</v>
      </c>
      <c r="G712" s="98">
        <f ca="1"/>
        <v>0</v>
      </c>
      <c r="H712" s="98">
        <f ca="1"/>
        <v>0</v>
      </c>
      <c r="I712" s="98">
        <f ca="1"/>
        <v>0</v>
      </c>
      <c r="J712" s="98">
        <f ca="1"/>
        <v>0</v>
      </c>
      <c r="L712" s="201"/>
      <c r="M712" s="201"/>
      <c r="S712" s="89">
        <f t="shared" ca="1" si="52"/>
        <v>0</v>
      </c>
      <c r="U712" s="88">
        <f t="shared" ca="1" si="56"/>
        <v>0</v>
      </c>
      <c r="V712" s="88">
        <f t="shared" ca="1" si="56"/>
        <v>0</v>
      </c>
      <c r="W712" s="88">
        <f t="shared" ca="1" si="56"/>
        <v>0</v>
      </c>
      <c r="X712" s="88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98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98">
        <f ca="1"/>
        <v>0</v>
      </c>
      <c r="B713" s="98">
        <f ca="1"/>
        <v>0</v>
      </c>
      <c r="C713" s="98">
        <f ca="1"/>
        <v>0</v>
      </c>
      <c r="D713" s="98">
        <f ca="1"/>
        <v>0</v>
      </c>
      <c r="E713" s="98">
        <f ca="1"/>
        <v>0</v>
      </c>
      <c r="F713" s="98">
        <f ca="1"/>
        <v>0</v>
      </c>
      <c r="G713" s="98">
        <f ca="1"/>
        <v>0</v>
      </c>
      <c r="H713" s="98">
        <f ca="1"/>
        <v>0</v>
      </c>
      <c r="I713" s="98">
        <f ca="1"/>
        <v>0</v>
      </c>
      <c r="J713" s="98">
        <f ca="1"/>
        <v>0</v>
      </c>
      <c r="L713" s="201"/>
      <c r="M713" s="201"/>
      <c r="S713" s="89">
        <f t="shared" ca="1" si="52"/>
        <v>0</v>
      </c>
      <c r="U713" s="88">
        <f t="shared" ca="1" si="56"/>
        <v>0</v>
      </c>
      <c r="V713" s="88">
        <f t="shared" ca="1" si="56"/>
        <v>0</v>
      </c>
      <c r="W713" s="88">
        <f t="shared" ca="1" si="56"/>
        <v>0</v>
      </c>
      <c r="X713" s="88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98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98">
        <f ca="1"/>
        <v>0</v>
      </c>
      <c r="B714" s="98">
        <f ca="1"/>
        <v>0</v>
      </c>
      <c r="C714" s="98">
        <f ca="1"/>
        <v>0</v>
      </c>
      <c r="D714" s="98">
        <f ca="1"/>
        <v>0</v>
      </c>
      <c r="E714" s="98">
        <f ca="1"/>
        <v>0</v>
      </c>
      <c r="F714" s="98">
        <f ca="1"/>
        <v>0</v>
      </c>
      <c r="G714" s="98">
        <f ca="1"/>
        <v>0</v>
      </c>
      <c r="H714" s="98">
        <f ca="1"/>
        <v>0</v>
      </c>
      <c r="I714" s="98">
        <f ca="1"/>
        <v>0</v>
      </c>
      <c r="J714" s="98">
        <f ca="1"/>
        <v>0</v>
      </c>
      <c r="L714" s="201"/>
      <c r="M714" s="201"/>
      <c r="S714" s="89">
        <f t="shared" ca="1" si="52"/>
        <v>0</v>
      </c>
      <c r="U714" s="88">
        <f t="shared" ca="1" si="56"/>
        <v>0</v>
      </c>
      <c r="V714" s="88">
        <f t="shared" ca="1" si="56"/>
        <v>0</v>
      </c>
      <c r="W714" s="88">
        <f t="shared" ca="1" si="56"/>
        <v>0</v>
      </c>
      <c r="X714" s="88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98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98">
        <f ca="1"/>
        <v>0</v>
      </c>
      <c r="B715" s="98">
        <f ca="1"/>
        <v>0</v>
      </c>
      <c r="C715" s="98">
        <f ca="1"/>
        <v>0</v>
      </c>
      <c r="D715" s="98">
        <f ca="1"/>
        <v>0</v>
      </c>
      <c r="E715" s="98">
        <f ca="1"/>
        <v>0</v>
      </c>
      <c r="F715" s="98">
        <f ca="1"/>
        <v>0</v>
      </c>
      <c r="G715" s="98">
        <f ca="1"/>
        <v>0</v>
      </c>
      <c r="H715" s="98">
        <f ca="1"/>
        <v>0</v>
      </c>
      <c r="I715" s="98">
        <f ca="1"/>
        <v>0</v>
      </c>
      <c r="J715" s="98">
        <f ca="1"/>
        <v>0</v>
      </c>
      <c r="L715" s="201"/>
      <c r="M715" s="201"/>
      <c r="S715" s="89">
        <f t="shared" ca="1" si="52"/>
        <v>0</v>
      </c>
      <c r="U715" s="88">
        <f t="shared" ca="1" si="56"/>
        <v>0</v>
      </c>
      <c r="V715" s="88">
        <f t="shared" ca="1" si="56"/>
        <v>0</v>
      </c>
      <c r="W715" s="88">
        <f t="shared" ca="1" si="56"/>
        <v>0</v>
      </c>
      <c r="X715" s="88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98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98">
        <f ca="1"/>
        <v>0</v>
      </c>
      <c r="B716" s="98">
        <f ca="1"/>
        <v>0</v>
      </c>
      <c r="C716" s="98">
        <f ca="1"/>
        <v>0</v>
      </c>
      <c r="D716" s="98">
        <f ca="1"/>
        <v>0</v>
      </c>
      <c r="E716" s="98">
        <f ca="1"/>
        <v>0</v>
      </c>
      <c r="F716" s="98">
        <f ca="1"/>
        <v>0</v>
      </c>
      <c r="G716" s="98">
        <f ca="1"/>
        <v>0</v>
      </c>
      <c r="H716" s="98">
        <f ca="1"/>
        <v>0</v>
      </c>
      <c r="I716" s="98">
        <f ca="1"/>
        <v>0</v>
      </c>
      <c r="J716" s="98">
        <f ca="1"/>
        <v>0</v>
      </c>
      <c r="L716" s="201"/>
      <c r="M716" s="201"/>
      <c r="S716" s="89">
        <f t="shared" ref="S716:S779" ca="1" si="57">IFERROR(A716,"")</f>
        <v>0</v>
      </c>
      <c r="U716" s="88">
        <f t="shared" ca="1" si="56"/>
        <v>0</v>
      </c>
      <c r="V716" s="88">
        <f t="shared" ca="1" si="56"/>
        <v>0</v>
      </c>
      <c r="W716" s="88">
        <f t="shared" ca="1" si="56"/>
        <v>0</v>
      </c>
      <c r="X716" s="88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98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98">
        <f ca="1"/>
        <v>0</v>
      </c>
      <c r="B717" s="98">
        <f ca="1"/>
        <v>0</v>
      </c>
      <c r="C717" s="98">
        <f ca="1"/>
        <v>0</v>
      </c>
      <c r="D717" s="98">
        <f ca="1"/>
        <v>0</v>
      </c>
      <c r="E717" s="98">
        <f ca="1"/>
        <v>0</v>
      </c>
      <c r="F717" s="98">
        <f ca="1"/>
        <v>0</v>
      </c>
      <c r="G717" s="98">
        <f ca="1"/>
        <v>0</v>
      </c>
      <c r="H717" s="98">
        <f ca="1"/>
        <v>0</v>
      </c>
      <c r="I717" s="98">
        <f ca="1"/>
        <v>0</v>
      </c>
      <c r="J717" s="98">
        <f ca="1"/>
        <v>0</v>
      </c>
      <c r="L717" s="201"/>
      <c r="M717" s="201"/>
      <c r="S717" s="89">
        <f t="shared" ca="1" si="57"/>
        <v>0</v>
      </c>
      <c r="U717" s="88">
        <f t="shared" ca="1" si="56"/>
        <v>0</v>
      </c>
      <c r="V717" s="88">
        <f t="shared" ca="1" si="56"/>
        <v>0</v>
      </c>
      <c r="W717" s="88">
        <f t="shared" ca="1" si="56"/>
        <v>0</v>
      </c>
      <c r="X717" s="88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98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98">
        <f ca="1"/>
        <v>0</v>
      </c>
      <c r="B718" s="98">
        <f ca="1"/>
        <v>0</v>
      </c>
      <c r="C718" s="98">
        <f ca="1"/>
        <v>0</v>
      </c>
      <c r="D718" s="98">
        <f ca="1"/>
        <v>0</v>
      </c>
      <c r="E718" s="98">
        <f ca="1"/>
        <v>0</v>
      </c>
      <c r="F718" s="98">
        <f ca="1"/>
        <v>0</v>
      </c>
      <c r="G718" s="98">
        <f ca="1"/>
        <v>0</v>
      </c>
      <c r="H718" s="98">
        <f ca="1"/>
        <v>0</v>
      </c>
      <c r="I718" s="98">
        <f ca="1"/>
        <v>0</v>
      </c>
      <c r="J718" s="98">
        <f ca="1"/>
        <v>0</v>
      </c>
      <c r="L718" s="201"/>
      <c r="M718" s="201"/>
      <c r="S718" s="89">
        <f t="shared" ca="1" si="57"/>
        <v>0</v>
      </c>
      <c r="U718" s="88">
        <f t="shared" ca="1" si="56"/>
        <v>0</v>
      </c>
      <c r="V718" s="88">
        <f t="shared" ca="1" si="56"/>
        <v>0</v>
      </c>
      <c r="W718" s="88">
        <f t="shared" ca="1" si="56"/>
        <v>0</v>
      </c>
      <c r="X718" s="88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98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98">
        <f ca="1"/>
        <v>0</v>
      </c>
      <c r="B719" s="98">
        <f ca="1"/>
        <v>0</v>
      </c>
      <c r="C719" s="98">
        <f ca="1"/>
        <v>0</v>
      </c>
      <c r="D719" s="98">
        <f ca="1"/>
        <v>0</v>
      </c>
      <c r="E719" s="98">
        <f ca="1"/>
        <v>0</v>
      </c>
      <c r="F719" s="98">
        <f ca="1"/>
        <v>0</v>
      </c>
      <c r="G719" s="98">
        <f ca="1"/>
        <v>0</v>
      </c>
      <c r="H719" s="98">
        <f ca="1"/>
        <v>0</v>
      </c>
      <c r="I719" s="98">
        <f ca="1"/>
        <v>0</v>
      </c>
      <c r="J719" s="98">
        <f ca="1"/>
        <v>0</v>
      </c>
      <c r="L719" s="201"/>
      <c r="M719" s="201"/>
      <c r="S719" s="89">
        <f t="shared" ca="1" si="57"/>
        <v>0</v>
      </c>
      <c r="U719" s="88">
        <f t="shared" ca="1" si="56"/>
        <v>0</v>
      </c>
      <c r="V719" s="88">
        <f t="shared" ca="1" si="56"/>
        <v>0</v>
      </c>
      <c r="W719" s="88">
        <f t="shared" ca="1" si="56"/>
        <v>0</v>
      </c>
      <c r="X719" s="88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98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98">
        <f ca="1"/>
        <v>0</v>
      </c>
      <c r="B720" s="98">
        <f ca="1"/>
        <v>0</v>
      </c>
      <c r="C720" s="98">
        <f ca="1"/>
        <v>0</v>
      </c>
      <c r="D720" s="98">
        <f ca="1"/>
        <v>0</v>
      </c>
      <c r="E720" s="98">
        <f ca="1"/>
        <v>0</v>
      </c>
      <c r="F720" s="98">
        <f ca="1"/>
        <v>0</v>
      </c>
      <c r="G720" s="98">
        <f ca="1"/>
        <v>0</v>
      </c>
      <c r="H720" s="98">
        <f ca="1"/>
        <v>0</v>
      </c>
      <c r="I720" s="98">
        <f ca="1"/>
        <v>0</v>
      </c>
      <c r="J720" s="98">
        <f ca="1"/>
        <v>0</v>
      </c>
      <c r="L720" s="201"/>
      <c r="M720" s="201"/>
      <c r="S720" s="89">
        <f t="shared" ca="1" si="57"/>
        <v>0</v>
      </c>
      <c r="U720" s="88">
        <f t="shared" ca="1" si="56"/>
        <v>0</v>
      </c>
      <c r="V720" s="88">
        <f t="shared" ca="1" si="56"/>
        <v>0</v>
      </c>
      <c r="W720" s="88">
        <f t="shared" ca="1" si="56"/>
        <v>0</v>
      </c>
      <c r="X720" s="88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98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98">
        <f ca="1"/>
        <v>0</v>
      </c>
      <c r="B721" s="98">
        <f ca="1"/>
        <v>0</v>
      </c>
      <c r="C721" s="98">
        <f ca="1"/>
        <v>0</v>
      </c>
      <c r="D721" s="98">
        <f ca="1"/>
        <v>0</v>
      </c>
      <c r="E721" s="98">
        <f ca="1"/>
        <v>0</v>
      </c>
      <c r="F721" s="98">
        <f ca="1"/>
        <v>0</v>
      </c>
      <c r="G721" s="98">
        <f ca="1"/>
        <v>0</v>
      </c>
      <c r="H721" s="98">
        <f ca="1"/>
        <v>0</v>
      </c>
      <c r="I721" s="98">
        <f ca="1"/>
        <v>0</v>
      </c>
      <c r="J721" s="98">
        <f ca="1"/>
        <v>0</v>
      </c>
      <c r="L721" s="201"/>
      <c r="M721" s="201"/>
      <c r="S721" s="89">
        <f t="shared" ca="1" si="57"/>
        <v>0</v>
      </c>
      <c r="U721" s="88">
        <f t="shared" ca="1" si="56"/>
        <v>0</v>
      </c>
      <c r="V721" s="88">
        <f t="shared" ca="1" si="56"/>
        <v>0</v>
      </c>
      <c r="W721" s="88">
        <f t="shared" ca="1" si="56"/>
        <v>0</v>
      </c>
      <c r="X721" s="88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98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98">
        <f ca="1"/>
        <v>0</v>
      </c>
      <c r="B722" s="98">
        <f ca="1"/>
        <v>0</v>
      </c>
      <c r="C722" s="98">
        <f ca="1"/>
        <v>0</v>
      </c>
      <c r="D722" s="98">
        <f ca="1"/>
        <v>0</v>
      </c>
      <c r="E722" s="98">
        <f ca="1"/>
        <v>0</v>
      </c>
      <c r="F722" s="98">
        <f ca="1"/>
        <v>0</v>
      </c>
      <c r="G722" s="98">
        <f ca="1"/>
        <v>0</v>
      </c>
      <c r="H722" s="98">
        <f ca="1"/>
        <v>0</v>
      </c>
      <c r="I722" s="98">
        <f ca="1"/>
        <v>0</v>
      </c>
      <c r="J722" s="98">
        <f ca="1"/>
        <v>0</v>
      </c>
      <c r="L722" s="201"/>
      <c r="M722" s="201"/>
      <c r="S722" s="89">
        <f t="shared" ca="1" si="57"/>
        <v>0</v>
      </c>
      <c r="U722" s="88">
        <f t="shared" ca="1" si="56"/>
        <v>0</v>
      </c>
      <c r="V722" s="88">
        <f t="shared" ca="1" si="56"/>
        <v>0</v>
      </c>
      <c r="W722" s="88">
        <f t="shared" ca="1" si="56"/>
        <v>0</v>
      </c>
      <c r="X722" s="88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98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98">
        <f ca="1"/>
        <v>0</v>
      </c>
      <c r="B723" s="98">
        <f ca="1"/>
        <v>0</v>
      </c>
      <c r="C723" s="98">
        <f ca="1"/>
        <v>0</v>
      </c>
      <c r="D723" s="98">
        <f ca="1"/>
        <v>0</v>
      </c>
      <c r="E723" s="98">
        <f ca="1"/>
        <v>0</v>
      </c>
      <c r="F723" s="98">
        <f ca="1"/>
        <v>0</v>
      </c>
      <c r="G723" s="98">
        <f ca="1"/>
        <v>0</v>
      </c>
      <c r="H723" s="98">
        <f ca="1"/>
        <v>0</v>
      </c>
      <c r="I723" s="98">
        <f ca="1"/>
        <v>0</v>
      </c>
      <c r="J723" s="98">
        <f ca="1"/>
        <v>0</v>
      </c>
      <c r="L723" s="201"/>
      <c r="M723" s="201"/>
      <c r="S723" s="89">
        <f t="shared" ca="1" si="57"/>
        <v>0</v>
      </c>
      <c r="U723" s="88">
        <f t="shared" ca="1" si="56"/>
        <v>0</v>
      </c>
      <c r="V723" s="88">
        <f t="shared" ca="1" si="56"/>
        <v>0</v>
      </c>
      <c r="W723" s="88">
        <f t="shared" ca="1" si="56"/>
        <v>0</v>
      </c>
      <c r="X723" s="88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98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98">
        <f ca="1"/>
        <v>0</v>
      </c>
      <c r="B724" s="98">
        <f ca="1"/>
        <v>0</v>
      </c>
      <c r="C724" s="98">
        <f ca="1"/>
        <v>0</v>
      </c>
      <c r="D724" s="98">
        <f ca="1"/>
        <v>0</v>
      </c>
      <c r="E724" s="98">
        <f ca="1"/>
        <v>0</v>
      </c>
      <c r="F724" s="98">
        <f ca="1"/>
        <v>0</v>
      </c>
      <c r="G724" s="98">
        <f ca="1"/>
        <v>0</v>
      </c>
      <c r="H724" s="98">
        <f ca="1"/>
        <v>0</v>
      </c>
      <c r="I724" s="98">
        <f ca="1"/>
        <v>0</v>
      </c>
      <c r="J724" s="98">
        <f ca="1"/>
        <v>0</v>
      </c>
      <c r="L724" s="201"/>
      <c r="M724" s="201"/>
      <c r="S724" s="89">
        <f t="shared" ca="1" si="57"/>
        <v>0</v>
      </c>
      <c r="U724" s="88">
        <f t="shared" ca="1" si="56"/>
        <v>0</v>
      </c>
      <c r="V724" s="88">
        <f t="shared" ca="1" si="56"/>
        <v>0</v>
      </c>
      <c r="W724" s="88">
        <f t="shared" ca="1" si="56"/>
        <v>0</v>
      </c>
      <c r="X724" s="88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98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98">
        <f ca="1"/>
        <v>0</v>
      </c>
      <c r="B725" s="98">
        <f ca="1"/>
        <v>0</v>
      </c>
      <c r="C725" s="98">
        <f ca="1"/>
        <v>0</v>
      </c>
      <c r="D725" s="98">
        <f ca="1"/>
        <v>0</v>
      </c>
      <c r="E725" s="98">
        <f ca="1"/>
        <v>0</v>
      </c>
      <c r="F725" s="98">
        <f ca="1"/>
        <v>0</v>
      </c>
      <c r="G725" s="98">
        <f ca="1"/>
        <v>0</v>
      </c>
      <c r="H725" s="98">
        <f ca="1"/>
        <v>0</v>
      </c>
      <c r="I725" s="98">
        <f ca="1"/>
        <v>0</v>
      </c>
      <c r="J725" s="98">
        <f ca="1"/>
        <v>0</v>
      </c>
      <c r="L725" s="201"/>
      <c r="M725" s="201"/>
      <c r="S725" s="89">
        <f t="shared" ca="1" si="57"/>
        <v>0</v>
      </c>
      <c r="U725" s="88">
        <f t="shared" ca="1" si="56"/>
        <v>0</v>
      </c>
      <c r="V725" s="88">
        <f t="shared" ca="1" si="56"/>
        <v>0</v>
      </c>
      <c r="W725" s="88">
        <f t="shared" ca="1" si="56"/>
        <v>0</v>
      </c>
      <c r="X725" s="88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98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98">
        <f ca="1"/>
        <v>0</v>
      </c>
      <c r="B726" s="98">
        <f ca="1"/>
        <v>0</v>
      </c>
      <c r="C726" s="98">
        <f ca="1"/>
        <v>0</v>
      </c>
      <c r="D726" s="98">
        <f ca="1"/>
        <v>0</v>
      </c>
      <c r="E726" s="98">
        <f ca="1"/>
        <v>0</v>
      </c>
      <c r="F726" s="98">
        <f ca="1"/>
        <v>0</v>
      </c>
      <c r="G726" s="98">
        <f ca="1"/>
        <v>0</v>
      </c>
      <c r="H726" s="98">
        <f ca="1"/>
        <v>0</v>
      </c>
      <c r="I726" s="98">
        <f ca="1"/>
        <v>0</v>
      </c>
      <c r="J726" s="98">
        <f ca="1"/>
        <v>0</v>
      </c>
      <c r="L726" s="201"/>
      <c r="M726" s="201"/>
      <c r="S726" s="89">
        <f t="shared" ca="1" si="57"/>
        <v>0</v>
      </c>
      <c r="U726" s="88">
        <f t="shared" ca="1" si="56"/>
        <v>0</v>
      </c>
      <c r="V726" s="88">
        <f t="shared" ca="1" si="56"/>
        <v>0</v>
      </c>
      <c r="W726" s="88">
        <f t="shared" ca="1" si="56"/>
        <v>0</v>
      </c>
      <c r="X726" s="88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98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98">
        <f ca="1"/>
        <v>0</v>
      </c>
      <c r="B727" s="98">
        <f ca="1"/>
        <v>0</v>
      </c>
      <c r="C727" s="98">
        <f ca="1"/>
        <v>0</v>
      </c>
      <c r="D727" s="98">
        <f ca="1"/>
        <v>0</v>
      </c>
      <c r="E727" s="98">
        <f ca="1"/>
        <v>0</v>
      </c>
      <c r="F727" s="98">
        <f ca="1"/>
        <v>0</v>
      </c>
      <c r="G727" s="98">
        <f ca="1"/>
        <v>0</v>
      </c>
      <c r="H727" s="98">
        <f ca="1"/>
        <v>0</v>
      </c>
      <c r="I727" s="98">
        <f ca="1"/>
        <v>0</v>
      </c>
      <c r="J727" s="98">
        <f ca="1"/>
        <v>0</v>
      </c>
      <c r="L727" s="201"/>
      <c r="M727" s="201"/>
      <c r="S727" s="89">
        <f t="shared" ca="1" si="57"/>
        <v>0</v>
      </c>
      <c r="U727" s="88">
        <f t="shared" ca="1" si="56"/>
        <v>0</v>
      </c>
      <c r="V727" s="88">
        <f t="shared" ca="1" si="56"/>
        <v>0</v>
      </c>
      <c r="W727" s="88">
        <f t="shared" ca="1" si="56"/>
        <v>0</v>
      </c>
      <c r="X727" s="88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98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98">
        <f ca="1"/>
        <v>0</v>
      </c>
      <c r="B728" s="98">
        <f ca="1"/>
        <v>0</v>
      </c>
      <c r="C728" s="98">
        <f ca="1"/>
        <v>0</v>
      </c>
      <c r="D728" s="98">
        <f ca="1"/>
        <v>0</v>
      </c>
      <c r="E728" s="98">
        <f ca="1"/>
        <v>0</v>
      </c>
      <c r="F728" s="98">
        <f ca="1"/>
        <v>0</v>
      </c>
      <c r="G728" s="98">
        <f ca="1"/>
        <v>0</v>
      </c>
      <c r="H728" s="98">
        <f ca="1"/>
        <v>0</v>
      </c>
      <c r="I728" s="98">
        <f ca="1"/>
        <v>0</v>
      </c>
      <c r="J728" s="98">
        <f ca="1"/>
        <v>0</v>
      </c>
      <c r="L728" s="201"/>
      <c r="M728" s="201"/>
      <c r="S728" s="89">
        <f t="shared" ca="1" si="57"/>
        <v>0</v>
      </c>
      <c r="U728" s="88">
        <f t="shared" ca="1" si="56"/>
        <v>0</v>
      </c>
      <c r="V728" s="88">
        <f t="shared" ca="1" si="56"/>
        <v>0</v>
      </c>
      <c r="W728" s="88">
        <f t="shared" ca="1" si="56"/>
        <v>0</v>
      </c>
      <c r="X728" s="88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98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98">
        <f ca="1"/>
        <v>0</v>
      </c>
      <c r="B729" s="98">
        <f ca="1"/>
        <v>0</v>
      </c>
      <c r="C729" s="98">
        <f ca="1"/>
        <v>0</v>
      </c>
      <c r="D729" s="98">
        <f ca="1"/>
        <v>0</v>
      </c>
      <c r="E729" s="98">
        <f ca="1"/>
        <v>0</v>
      </c>
      <c r="F729" s="98">
        <f ca="1"/>
        <v>0</v>
      </c>
      <c r="G729" s="98">
        <f ca="1"/>
        <v>0</v>
      </c>
      <c r="H729" s="98">
        <f ca="1"/>
        <v>0</v>
      </c>
      <c r="I729" s="98">
        <f ca="1"/>
        <v>0</v>
      </c>
      <c r="J729" s="98">
        <f ca="1"/>
        <v>0</v>
      </c>
      <c r="L729" s="201"/>
      <c r="M729" s="201"/>
      <c r="S729" s="89">
        <f t="shared" ca="1" si="57"/>
        <v>0</v>
      </c>
      <c r="U729" s="88">
        <f t="shared" ca="1" si="56"/>
        <v>0</v>
      </c>
      <c r="V729" s="88">
        <f t="shared" ca="1" si="56"/>
        <v>0</v>
      </c>
      <c r="W729" s="88">
        <f t="shared" ca="1" si="56"/>
        <v>0</v>
      </c>
      <c r="X729" s="88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98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98">
        <f ca="1"/>
        <v>0</v>
      </c>
      <c r="B730" s="98">
        <f ca="1"/>
        <v>0</v>
      </c>
      <c r="C730" s="98">
        <f ca="1"/>
        <v>0</v>
      </c>
      <c r="D730" s="98">
        <f ca="1"/>
        <v>0</v>
      </c>
      <c r="E730" s="98">
        <f ca="1"/>
        <v>0</v>
      </c>
      <c r="F730" s="98">
        <f ca="1"/>
        <v>0</v>
      </c>
      <c r="G730" s="98">
        <f ca="1"/>
        <v>0</v>
      </c>
      <c r="H730" s="98">
        <f ca="1"/>
        <v>0</v>
      </c>
      <c r="I730" s="98">
        <f ca="1"/>
        <v>0</v>
      </c>
      <c r="J730" s="98">
        <f ca="1"/>
        <v>0</v>
      </c>
      <c r="L730" s="201"/>
      <c r="M730" s="201"/>
      <c r="S730" s="89">
        <f t="shared" ca="1" si="57"/>
        <v>0</v>
      </c>
      <c r="U730" s="88">
        <f t="shared" ca="1" si="56"/>
        <v>0</v>
      </c>
      <c r="V730" s="88">
        <f t="shared" ca="1" si="56"/>
        <v>0</v>
      </c>
      <c r="W730" s="88">
        <f t="shared" ca="1" si="56"/>
        <v>0</v>
      </c>
      <c r="X730" s="88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98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98">
        <f ca="1"/>
        <v>0</v>
      </c>
      <c r="B731" s="98">
        <f ca="1"/>
        <v>0</v>
      </c>
      <c r="C731" s="98">
        <f ca="1"/>
        <v>0</v>
      </c>
      <c r="D731" s="98">
        <f ca="1"/>
        <v>0</v>
      </c>
      <c r="E731" s="98">
        <f ca="1"/>
        <v>0</v>
      </c>
      <c r="F731" s="98">
        <f ca="1"/>
        <v>0</v>
      </c>
      <c r="G731" s="98">
        <f ca="1"/>
        <v>0</v>
      </c>
      <c r="H731" s="98">
        <f ca="1"/>
        <v>0</v>
      </c>
      <c r="I731" s="98">
        <f ca="1"/>
        <v>0</v>
      </c>
      <c r="J731" s="98">
        <f ca="1"/>
        <v>0</v>
      </c>
      <c r="L731" s="201"/>
      <c r="M731" s="201"/>
      <c r="S731" s="89">
        <f t="shared" ca="1" si="57"/>
        <v>0</v>
      </c>
      <c r="U731" s="88">
        <f t="shared" ca="1" si="56"/>
        <v>0</v>
      </c>
      <c r="V731" s="88">
        <f t="shared" ca="1" si="56"/>
        <v>0</v>
      </c>
      <c r="W731" s="88">
        <f t="shared" ca="1" si="56"/>
        <v>0</v>
      </c>
      <c r="X731" s="88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98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98">
        <f ca="1"/>
        <v>0</v>
      </c>
      <c r="B732" s="98">
        <f ca="1"/>
        <v>0</v>
      </c>
      <c r="C732" s="98">
        <f ca="1"/>
        <v>0</v>
      </c>
      <c r="D732" s="98">
        <f ca="1"/>
        <v>0</v>
      </c>
      <c r="E732" s="98">
        <f ca="1"/>
        <v>0</v>
      </c>
      <c r="F732" s="98">
        <f ca="1"/>
        <v>0</v>
      </c>
      <c r="G732" s="98">
        <f ca="1"/>
        <v>0</v>
      </c>
      <c r="H732" s="98">
        <f ca="1"/>
        <v>0</v>
      </c>
      <c r="I732" s="98">
        <f ca="1"/>
        <v>0</v>
      </c>
      <c r="J732" s="98">
        <f ca="1"/>
        <v>0</v>
      </c>
      <c r="L732" s="201"/>
      <c r="M732" s="201"/>
      <c r="S732" s="89">
        <f t="shared" ca="1" si="57"/>
        <v>0</v>
      </c>
      <c r="U732" s="88">
        <f t="shared" ca="1" si="56"/>
        <v>0</v>
      </c>
      <c r="V732" s="88">
        <f t="shared" ca="1" si="56"/>
        <v>0</v>
      </c>
      <c r="W732" s="88">
        <f t="shared" ca="1" si="56"/>
        <v>0</v>
      </c>
      <c r="X732" s="88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98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98">
        <f ca="1"/>
        <v>0</v>
      </c>
      <c r="B733" s="98">
        <f ca="1"/>
        <v>0</v>
      </c>
      <c r="C733" s="98">
        <f ca="1"/>
        <v>0</v>
      </c>
      <c r="D733" s="98">
        <f ca="1"/>
        <v>0</v>
      </c>
      <c r="E733" s="98">
        <f ca="1"/>
        <v>0</v>
      </c>
      <c r="F733" s="98">
        <f ca="1"/>
        <v>0</v>
      </c>
      <c r="G733" s="98">
        <f ca="1"/>
        <v>0</v>
      </c>
      <c r="H733" s="98">
        <f ca="1"/>
        <v>0</v>
      </c>
      <c r="I733" s="98">
        <f ca="1"/>
        <v>0</v>
      </c>
      <c r="J733" s="98">
        <f ca="1"/>
        <v>0</v>
      </c>
      <c r="L733" s="201"/>
      <c r="M733" s="201"/>
      <c r="S733" s="89">
        <f t="shared" ca="1" si="57"/>
        <v>0</v>
      </c>
      <c r="U733" s="88">
        <f t="shared" ca="1" si="56"/>
        <v>0</v>
      </c>
      <c r="V733" s="88">
        <f t="shared" ca="1" si="56"/>
        <v>0</v>
      </c>
      <c r="W733" s="88">
        <f t="shared" ca="1" si="56"/>
        <v>0</v>
      </c>
      <c r="X733" s="88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98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98">
        <f ca="1"/>
        <v>0</v>
      </c>
      <c r="B734" s="98">
        <f ca="1"/>
        <v>0</v>
      </c>
      <c r="C734" s="98">
        <f ca="1"/>
        <v>0</v>
      </c>
      <c r="D734" s="98">
        <f ca="1"/>
        <v>0</v>
      </c>
      <c r="E734" s="98">
        <f ca="1"/>
        <v>0</v>
      </c>
      <c r="F734" s="98">
        <f ca="1"/>
        <v>0</v>
      </c>
      <c r="G734" s="98">
        <f ca="1"/>
        <v>0</v>
      </c>
      <c r="H734" s="98">
        <f ca="1"/>
        <v>0</v>
      </c>
      <c r="I734" s="98">
        <f ca="1"/>
        <v>0</v>
      </c>
      <c r="J734" s="98">
        <f ca="1"/>
        <v>0</v>
      </c>
      <c r="L734" s="201"/>
      <c r="M734" s="201"/>
      <c r="S734" s="89">
        <f t="shared" ca="1" si="57"/>
        <v>0</v>
      </c>
      <c r="U734" s="88">
        <f t="shared" ca="1" si="56"/>
        <v>0</v>
      </c>
      <c r="V734" s="88">
        <f t="shared" ca="1" si="56"/>
        <v>0</v>
      </c>
      <c r="W734" s="88">
        <f t="shared" ca="1" si="56"/>
        <v>0</v>
      </c>
      <c r="X734" s="88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98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98">
        <f ca="1"/>
        <v>0</v>
      </c>
      <c r="B735" s="98">
        <f ca="1"/>
        <v>0</v>
      </c>
      <c r="C735" s="98">
        <f ca="1"/>
        <v>0</v>
      </c>
      <c r="D735" s="98">
        <f ca="1"/>
        <v>0</v>
      </c>
      <c r="E735" s="98">
        <f ca="1"/>
        <v>0</v>
      </c>
      <c r="F735" s="98">
        <f ca="1"/>
        <v>0</v>
      </c>
      <c r="G735" s="98">
        <f ca="1"/>
        <v>0</v>
      </c>
      <c r="H735" s="98">
        <f ca="1"/>
        <v>0</v>
      </c>
      <c r="I735" s="98">
        <f ca="1"/>
        <v>0</v>
      </c>
      <c r="J735" s="98">
        <f ca="1"/>
        <v>0</v>
      </c>
      <c r="L735" s="201"/>
      <c r="M735" s="201"/>
      <c r="S735" s="89">
        <f t="shared" ca="1" si="57"/>
        <v>0</v>
      </c>
      <c r="U735" s="88">
        <f t="shared" ca="1" si="56"/>
        <v>0</v>
      </c>
      <c r="V735" s="88">
        <f t="shared" ca="1" si="56"/>
        <v>0</v>
      </c>
      <c r="W735" s="88">
        <f t="shared" ca="1" si="56"/>
        <v>0</v>
      </c>
      <c r="X735" s="88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98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98">
        <f ca="1"/>
        <v>0</v>
      </c>
      <c r="B736" s="98">
        <f ca="1"/>
        <v>0</v>
      </c>
      <c r="C736" s="98">
        <f ca="1"/>
        <v>0</v>
      </c>
      <c r="D736" s="98">
        <f ca="1"/>
        <v>0</v>
      </c>
      <c r="E736" s="98">
        <f ca="1"/>
        <v>0</v>
      </c>
      <c r="F736" s="98">
        <f ca="1"/>
        <v>0</v>
      </c>
      <c r="G736" s="98">
        <f ca="1"/>
        <v>0</v>
      </c>
      <c r="H736" s="98">
        <f ca="1"/>
        <v>0</v>
      </c>
      <c r="I736" s="98">
        <f ca="1"/>
        <v>0</v>
      </c>
      <c r="J736" s="98">
        <f ca="1"/>
        <v>0</v>
      </c>
      <c r="L736" s="201"/>
      <c r="M736" s="201"/>
      <c r="S736" s="89">
        <f t="shared" ca="1" si="57"/>
        <v>0</v>
      </c>
      <c r="U736" s="88">
        <f t="shared" ca="1" si="56"/>
        <v>0</v>
      </c>
      <c r="V736" s="88">
        <f t="shared" ca="1" si="56"/>
        <v>0</v>
      </c>
      <c r="W736" s="88">
        <f t="shared" ca="1" si="56"/>
        <v>0</v>
      </c>
      <c r="X736" s="88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98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98">
        <f ca="1"/>
        <v>0</v>
      </c>
      <c r="B737" s="98">
        <f ca="1"/>
        <v>0</v>
      </c>
      <c r="C737" s="98">
        <f ca="1"/>
        <v>0</v>
      </c>
      <c r="D737" s="98">
        <f ca="1"/>
        <v>0</v>
      </c>
      <c r="E737" s="98">
        <f ca="1"/>
        <v>0</v>
      </c>
      <c r="F737" s="98">
        <f ca="1"/>
        <v>0</v>
      </c>
      <c r="G737" s="98">
        <f ca="1"/>
        <v>0</v>
      </c>
      <c r="H737" s="98">
        <f ca="1"/>
        <v>0</v>
      </c>
      <c r="I737" s="98">
        <f ca="1"/>
        <v>0</v>
      </c>
      <c r="J737" s="98">
        <f ca="1"/>
        <v>0</v>
      </c>
      <c r="L737" s="201"/>
      <c r="M737" s="201"/>
      <c r="S737" s="89">
        <f t="shared" ca="1" si="57"/>
        <v>0</v>
      </c>
      <c r="U737" s="88">
        <f t="shared" ca="1" si="56"/>
        <v>0</v>
      </c>
      <c r="V737" s="88">
        <f t="shared" ca="1" si="56"/>
        <v>0</v>
      </c>
      <c r="W737" s="88">
        <f t="shared" ca="1" si="56"/>
        <v>0</v>
      </c>
      <c r="X737" s="88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98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98">
        <f ca="1"/>
        <v>0</v>
      </c>
      <c r="B738" s="98">
        <f ca="1"/>
        <v>0</v>
      </c>
      <c r="C738" s="98">
        <f ca="1"/>
        <v>0</v>
      </c>
      <c r="D738" s="98">
        <f ca="1"/>
        <v>0</v>
      </c>
      <c r="E738" s="98">
        <f ca="1"/>
        <v>0</v>
      </c>
      <c r="F738" s="98">
        <f ca="1"/>
        <v>0</v>
      </c>
      <c r="G738" s="98">
        <f ca="1"/>
        <v>0</v>
      </c>
      <c r="H738" s="98">
        <f ca="1"/>
        <v>0</v>
      </c>
      <c r="I738" s="98">
        <f ca="1"/>
        <v>0</v>
      </c>
      <c r="J738" s="98">
        <f ca="1"/>
        <v>0</v>
      </c>
      <c r="L738" s="201"/>
      <c r="M738" s="201"/>
      <c r="S738" s="89">
        <f t="shared" ca="1" si="57"/>
        <v>0</v>
      </c>
      <c r="U738" s="88">
        <f t="shared" ca="1" si="56"/>
        <v>0</v>
      </c>
      <c r="V738" s="88">
        <f t="shared" ca="1" si="56"/>
        <v>0</v>
      </c>
      <c r="W738" s="88">
        <f t="shared" ca="1" si="56"/>
        <v>0</v>
      </c>
      <c r="X738" s="88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98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98">
        <f ca="1"/>
        <v>0</v>
      </c>
      <c r="B739" s="98">
        <f ca="1"/>
        <v>0</v>
      </c>
      <c r="C739" s="98">
        <f ca="1"/>
        <v>0</v>
      </c>
      <c r="D739" s="98">
        <f ca="1"/>
        <v>0</v>
      </c>
      <c r="E739" s="98">
        <f ca="1"/>
        <v>0</v>
      </c>
      <c r="F739" s="98">
        <f ca="1"/>
        <v>0</v>
      </c>
      <c r="G739" s="98">
        <f ca="1"/>
        <v>0</v>
      </c>
      <c r="H739" s="98">
        <f ca="1"/>
        <v>0</v>
      </c>
      <c r="I739" s="98">
        <f ca="1"/>
        <v>0</v>
      </c>
      <c r="J739" s="98">
        <f ca="1"/>
        <v>0</v>
      </c>
      <c r="L739" s="201"/>
      <c r="M739" s="201"/>
      <c r="S739" s="89">
        <f t="shared" ca="1" si="57"/>
        <v>0</v>
      </c>
      <c r="U739" s="88">
        <f t="shared" ca="1" si="56"/>
        <v>0</v>
      </c>
      <c r="V739" s="88">
        <f t="shared" ca="1" si="56"/>
        <v>0</v>
      </c>
      <c r="W739" s="88">
        <f t="shared" ca="1" si="56"/>
        <v>0</v>
      </c>
      <c r="X739" s="88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98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98">
        <f ca="1"/>
        <v>0</v>
      </c>
      <c r="B740" s="98">
        <f ca="1"/>
        <v>0</v>
      </c>
      <c r="C740" s="98">
        <f ca="1"/>
        <v>0</v>
      </c>
      <c r="D740" s="98">
        <f ca="1"/>
        <v>0</v>
      </c>
      <c r="E740" s="98">
        <f ca="1"/>
        <v>0</v>
      </c>
      <c r="F740" s="98">
        <f ca="1"/>
        <v>0</v>
      </c>
      <c r="G740" s="98">
        <f ca="1"/>
        <v>0</v>
      </c>
      <c r="H740" s="98">
        <f ca="1"/>
        <v>0</v>
      </c>
      <c r="I740" s="98">
        <f ca="1"/>
        <v>0</v>
      </c>
      <c r="J740" s="98">
        <f ca="1"/>
        <v>0</v>
      </c>
      <c r="L740" s="201"/>
      <c r="M740" s="201"/>
      <c r="S740" s="89">
        <f t="shared" ca="1" si="57"/>
        <v>0</v>
      </c>
      <c r="U740" s="88">
        <f t="shared" ca="1" si="56"/>
        <v>0</v>
      </c>
      <c r="V740" s="88">
        <f t="shared" ca="1" si="56"/>
        <v>0</v>
      </c>
      <c r="W740" s="88">
        <f t="shared" ca="1" si="56"/>
        <v>0</v>
      </c>
      <c r="X740" s="88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98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98">
        <f ca="1"/>
        <v>0</v>
      </c>
      <c r="B741" s="98">
        <f ca="1"/>
        <v>0</v>
      </c>
      <c r="C741" s="98">
        <f ca="1"/>
        <v>0</v>
      </c>
      <c r="D741" s="98">
        <f ca="1"/>
        <v>0</v>
      </c>
      <c r="E741" s="98">
        <f ca="1"/>
        <v>0</v>
      </c>
      <c r="F741" s="98">
        <f ca="1"/>
        <v>0</v>
      </c>
      <c r="G741" s="98">
        <f ca="1"/>
        <v>0</v>
      </c>
      <c r="H741" s="98">
        <f ca="1"/>
        <v>0</v>
      </c>
      <c r="I741" s="98">
        <f ca="1"/>
        <v>0</v>
      </c>
      <c r="J741" s="98">
        <f ca="1"/>
        <v>0</v>
      </c>
      <c r="L741" s="201"/>
      <c r="M741" s="201"/>
      <c r="S741" s="89">
        <f t="shared" ca="1" si="57"/>
        <v>0</v>
      </c>
      <c r="U741" s="88">
        <f t="shared" ref="U741:W804" ca="1" si="61">IFERROR(A741,"")</f>
        <v>0</v>
      </c>
      <c r="V741" s="88">
        <f t="shared" ca="1" si="61"/>
        <v>0</v>
      </c>
      <c r="W741" s="88">
        <f t="shared" ca="1" si="61"/>
        <v>0</v>
      </c>
      <c r="X741" s="88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98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98">
        <f ca="1"/>
        <v>0</v>
      </c>
      <c r="B742" s="98">
        <f ca="1"/>
        <v>0</v>
      </c>
      <c r="C742" s="98">
        <f ca="1"/>
        <v>0</v>
      </c>
      <c r="D742" s="98">
        <f ca="1"/>
        <v>0</v>
      </c>
      <c r="E742" s="98">
        <f ca="1"/>
        <v>0</v>
      </c>
      <c r="F742" s="98">
        <f ca="1"/>
        <v>0</v>
      </c>
      <c r="G742" s="98">
        <f ca="1"/>
        <v>0</v>
      </c>
      <c r="H742" s="98">
        <f ca="1"/>
        <v>0</v>
      </c>
      <c r="I742" s="98">
        <f ca="1"/>
        <v>0</v>
      </c>
      <c r="J742" s="98">
        <f ca="1"/>
        <v>0</v>
      </c>
      <c r="L742" s="201"/>
      <c r="M742" s="201"/>
      <c r="S742" s="89">
        <f t="shared" ca="1" si="57"/>
        <v>0</v>
      </c>
      <c r="U742" s="88">
        <f t="shared" ca="1" si="61"/>
        <v>0</v>
      </c>
      <c r="V742" s="88">
        <f t="shared" ca="1" si="61"/>
        <v>0</v>
      </c>
      <c r="W742" s="88">
        <f t="shared" ca="1" si="61"/>
        <v>0</v>
      </c>
      <c r="X742" s="88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98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98">
        <f ca="1"/>
        <v>0</v>
      </c>
      <c r="B743" s="98">
        <f ca="1"/>
        <v>0</v>
      </c>
      <c r="C743" s="98">
        <f ca="1"/>
        <v>0</v>
      </c>
      <c r="D743" s="98">
        <f ca="1"/>
        <v>0</v>
      </c>
      <c r="E743" s="98">
        <f ca="1"/>
        <v>0</v>
      </c>
      <c r="F743" s="98">
        <f ca="1"/>
        <v>0</v>
      </c>
      <c r="G743" s="98">
        <f ca="1"/>
        <v>0</v>
      </c>
      <c r="H743" s="98">
        <f ca="1"/>
        <v>0</v>
      </c>
      <c r="I743" s="98">
        <f ca="1"/>
        <v>0</v>
      </c>
      <c r="J743" s="98">
        <f ca="1"/>
        <v>0</v>
      </c>
      <c r="L743" s="201"/>
      <c r="M743" s="201"/>
      <c r="S743" s="89">
        <f t="shared" ca="1" si="57"/>
        <v>0</v>
      </c>
      <c r="U743" s="88">
        <f t="shared" ca="1" si="61"/>
        <v>0</v>
      </c>
      <c r="V743" s="88">
        <f t="shared" ca="1" si="61"/>
        <v>0</v>
      </c>
      <c r="W743" s="88">
        <f t="shared" ca="1" si="61"/>
        <v>0</v>
      </c>
      <c r="X743" s="88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98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98">
        <f ca="1"/>
        <v>0</v>
      </c>
      <c r="B744" s="98">
        <f ca="1"/>
        <v>0</v>
      </c>
      <c r="C744" s="98">
        <f ca="1"/>
        <v>0</v>
      </c>
      <c r="D744" s="98">
        <f ca="1"/>
        <v>0</v>
      </c>
      <c r="E744" s="98">
        <f ca="1"/>
        <v>0</v>
      </c>
      <c r="F744" s="98">
        <f ca="1"/>
        <v>0</v>
      </c>
      <c r="G744" s="98">
        <f ca="1"/>
        <v>0</v>
      </c>
      <c r="H744" s="98">
        <f ca="1"/>
        <v>0</v>
      </c>
      <c r="I744" s="98">
        <f ca="1"/>
        <v>0</v>
      </c>
      <c r="J744" s="98">
        <f ca="1"/>
        <v>0</v>
      </c>
      <c r="L744" s="201"/>
      <c r="M744" s="201"/>
      <c r="S744" s="89">
        <f t="shared" ca="1" si="57"/>
        <v>0</v>
      </c>
      <c r="U744" s="88">
        <f t="shared" ca="1" si="61"/>
        <v>0</v>
      </c>
      <c r="V744" s="88">
        <f t="shared" ca="1" si="61"/>
        <v>0</v>
      </c>
      <c r="W744" s="88">
        <f t="shared" ca="1" si="61"/>
        <v>0</v>
      </c>
      <c r="X744" s="88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98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98">
        <f ca="1"/>
        <v>0</v>
      </c>
      <c r="B745" s="98">
        <f ca="1"/>
        <v>0</v>
      </c>
      <c r="C745" s="98">
        <f ca="1"/>
        <v>0</v>
      </c>
      <c r="D745" s="98">
        <f ca="1"/>
        <v>0</v>
      </c>
      <c r="E745" s="98">
        <f ca="1"/>
        <v>0</v>
      </c>
      <c r="F745" s="98">
        <f ca="1"/>
        <v>0</v>
      </c>
      <c r="G745" s="98">
        <f ca="1"/>
        <v>0</v>
      </c>
      <c r="H745" s="98">
        <f ca="1"/>
        <v>0</v>
      </c>
      <c r="I745" s="98">
        <f ca="1"/>
        <v>0</v>
      </c>
      <c r="J745" s="98">
        <f ca="1"/>
        <v>0</v>
      </c>
      <c r="L745" s="201"/>
      <c r="M745" s="201"/>
      <c r="S745" s="89">
        <f t="shared" ca="1" si="57"/>
        <v>0</v>
      </c>
      <c r="U745" s="88">
        <f t="shared" ca="1" si="61"/>
        <v>0</v>
      </c>
      <c r="V745" s="88">
        <f t="shared" ca="1" si="61"/>
        <v>0</v>
      </c>
      <c r="W745" s="88">
        <f t="shared" ca="1" si="61"/>
        <v>0</v>
      </c>
      <c r="X745" s="88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98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98">
        <f ca="1"/>
        <v>0</v>
      </c>
      <c r="B746" s="98">
        <f ca="1"/>
        <v>0</v>
      </c>
      <c r="C746" s="98">
        <f ca="1"/>
        <v>0</v>
      </c>
      <c r="D746" s="98">
        <f ca="1"/>
        <v>0</v>
      </c>
      <c r="E746" s="98">
        <f ca="1"/>
        <v>0</v>
      </c>
      <c r="F746" s="98">
        <f ca="1"/>
        <v>0</v>
      </c>
      <c r="G746" s="98">
        <f ca="1"/>
        <v>0</v>
      </c>
      <c r="H746" s="98">
        <f ca="1"/>
        <v>0</v>
      </c>
      <c r="I746" s="98">
        <f ca="1"/>
        <v>0</v>
      </c>
      <c r="J746" s="98">
        <f ca="1"/>
        <v>0</v>
      </c>
      <c r="L746" s="201"/>
      <c r="M746" s="201"/>
      <c r="S746" s="89">
        <f t="shared" ca="1" si="57"/>
        <v>0</v>
      </c>
      <c r="U746" s="88">
        <f t="shared" ca="1" si="61"/>
        <v>0</v>
      </c>
      <c r="V746" s="88">
        <f t="shared" ca="1" si="61"/>
        <v>0</v>
      </c>
      <c r="W746" s="88">
        <f t="shared" ca="1" si="61"/>
        <v>0</v>
      </c>
      <c r="X746" s="88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98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98">
        <f ca="1"/>
        <v>0</v>
      </c>
      <c r="B747" s="98">
        <f ca="1"/>
        <v>0</v>
      </c>
      <c r="C747" s="98">
        <f ca="1"/>
        <v>0</v>
      </c>
      <c r="D747" s="98">
        <f ca="1"/>
        <v>0</v>
      </c>
      <c r="E747" s="98">
        <f ca="1"/>
        <v>0</v>
      </c>
      <c r="F747" s="98">
        <f ca="1"/>
        <v>0</v>
      </c>
      <c r="G747" s="98">
        <f ca="1"/>
        <v>0</v>
      </c>
      <c r="H747" s="98">
        <f ca="1"/>
        <v>0</v>
      </c>
      <c r="I747" s="98">
        <f ca="1"/>
        <v>0</v>
      </c>
      <c r="J747" s="98">
        <f ca="1"/>
        <v>0</v>
      </c>
      <c r="L747" s="201"/>
      <c r="M747" s="201"/>
      <c r="S747" s="89">
        <f t="shared" ca="1" si="57"/>
        <v>0</v>
      </c>
      <c r="U747" s="88">
        <f t="shared" ca="1" si="61"/>
        <v>0</v>
      </c>
      <c r="V747" s="88">
        <f t="shared" ca="1" si="61"/>
        <v>0</v>
      </c>
      <c r="W747" s="88">
        <f t="shared" ca="1" si="61"/>
        <v>0</v>
      </c>
      <c r="X747" s="88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98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98">
        <f ca="1"/>
        <v>0</v>
      </c>
      <c r="B748" s="98">
        <f ca="1"/>
        <v>0</v>
      </c>
      <c r="C748" s="98">
        <f ca="1"/>
        <v>0</v>
      </c>
      <c r="D748" s="98">
        <f ca="1"/>
        <v>0</v>
      </c>
      <c r="E748" s="98">
        <f ca="1"/>
        <v>0</v>
      </c>
      <c r="F748" s="98">
        <f ca="1"/>
        <v>0</v>
      </c>
      <c r="G748" s="98">
        <f ca="1"/>
        <v>0</v>
      </c>
      <c r="H748" s="98">
        <f ca="1"/>
        <v>0</v>
      </c>
      <c r="I748" s="98">
        <f ca="1"/>
        <v>0</v>
      </c>
      <c r="J748" s="98">
        <f ca="1"/>
        <v>0</v>
      </c>
      <c r="L748" s="201"/>
      <c r="M748" s="201"/>
      <c r="S748" s="89">
        <f t="shared" ca="1" si="57"/>
        <v>0</v>
      </c>
      <c r="U748" s="88">
        <f t="shared" ca="1" si="61"/>
        <v>0</v>
      </c>
      <c r="V748" s="88">
        <f t="shared" ca="1" si="61"/>
        <v>0</v>
      </c>
      <c r="W748" s="88">
        <f t="shared" ca="1" si="61"/>
        <v>0</v>
      </c>
      <c r="X748" s="88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98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98">
        <f ca="1"/>
        <v>0</v>
      </c>
      <c r="B749" s="98">
        <f ca="1"/>
        <v>0</v>
      </c>
      <c r="C749" s="98">
        <f ca="1"/>
        <v>0</v>
      </c>
      <c r="D749" s="98">
        <f ca="1"/>
        <v>0</v>
      </c>
      <c r="E749" s="98">
        <f ca="1"/>
        <v>0</v>
      </c>
      <c r="F749" s="98">
        <f ca="1"/>
        <v>0</v>
      </c>
      <c r="G749" s="98">
        <f ca="1"/>
        <v>0</v>
      </c>
      <c r="H749" s="98">
        <f ca="1"/>
        <v>0</v>
      </c>
      <c r="I749" s="98">
        <f ca="1"/>
        <v>0</v>
      </c>
      <c r="J749" s="98">
        <f ca="1"/>
        <v>0</v>
      </c>
      <c r="L749" s="201"/>
      <c r="M749" s="201"/>
      <c r="S749" s="89">
        <f t="shared" ca="1" si="57"/>
        <v>0</v>
      </c>
      <c r="U749" s="88">
        <f t="shared" ca="1" si="61"/>
        <v>0</v>
      </c>
      <c r="V749" s="88">
        <f t="shared" ca="1" si="61"/>
        <v>0</v>
      </c>
      <c r="W749" s="88">
        <f t="shared" ca="1" si="61"/>
        <v>0</v>
      </c>
      <c r="X749" s="88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98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98">
        <f ca="1"/>
        <v>0</v>
      </c>
      <c r="B750" s="98">
        <f ca="1"/>
        <v>0</v>
      </c>
      <c r="C750" s="98">
        <f ca="1"/>
        <v>0</v>
      </c>
      <c r="D750" s="98">
        <f ca="1"/>
        <v>0</v>
      </c>
      <c r="E750" s="98">
        <f ca="1"/>
        <v>0</v>
      </c>
      <c r="F750" s="98">
        <f ca="1"/>
        <v>0</v>
      </c>
      <c r="G750" s="98">
        <f ca="1"/>
        <v>0</v>
      </c>
      <c r="H750" s="98">
        <f ca="1"/>
        <v>0</v>
      </c>
      <c r="I750" s="98">
        <f ca="1"/>
        <v>0</v>
      </c>
      <c r="J750" s="98">
        <f ca="1"/>
        <v>0</v>
      </c>
      <c r="L750" s="201"/>
      <c r="M750" s="201"/>
      <c r="S750" s="89">
        <f t="shared" ca="1" si="57"/>
        <v>0</v>
      </c>
      <c r="U750" s="88">
        <f t="shared" ca="1" si="61"/>
        <v>0</v>
      </c>
      <c r="V750" s="88">
        <f t="shared" ca="1" si="61"/>
        <v>0</v>
      </c>
      <c r="W750" s="88">
        <f t="shared" ca="1" si="61"/>
        <v>0</v>
      </c>
      <c r="X750" s="88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98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98">
        <f ca="1"/>
        <v>0</v>
      </c>
      <c r="B751" s="98">
        <f ca="1"/>
        <v>0</v>
      </c>
      <c r="C751" s="98">
        <f ca="1"/>
        <v>0</v>
      </c>
      <c r="D751" s="98">
        <f ca="1"/>
        <v>0</v>
      </c>
      <c r="E751" s="98">
        <f ca="1"/>
        <v>0</v>
      </c>
      <c r="F751" s="98">
        <f ca="1"/>
        <v>0</v>
      </c>
      <c r="G751" s="98">
        <f ca="1"/>
        <v>0</v>
      </c>
      <c r="H751" s="98">
        <f ca="1"/>
        <v>0</v>
      </c>
      <c r="I751" s="98">
        <f ca="1"/>
        <v>0</v>
      </c>
      <c r="J751" s="98">
        <f ca="1"/>
        <v>0</v>
      </c>
      <c r="L751" s="201"/>
      <c r="M751" s="201"/>
      <c r="S751" s="89">
        <f t="shared" ca="1" si="57"/>
        <v>0</v>
      </c>
      <c r="U751" s="88">
        <f t="shared" ca="1" si="61"/>
        <v>0</v>
      </c>
      <c r="V751" s="88">
        <f t="shared" ca="1" si="61"/>
        <v>0</v>
      </c>
      <c r="W751" s="88">
        <f t="shared" ca="1" si="61"/>
        <v>0</v>
      </c>
      <c r="X751" s="88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98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98">
        <f ca="1"/>
        <v>0</v>
      </c>
      <c r="B752" s="98">
        <f ca="1"/>
        <v>0</v>
      </c>
      <c r="C752" s="98">
        <f ca="1"/>
        <v>0</v>
      </c>
      <c r="D752" s="98">
        <f ca="1"/>
        <v>0</v>
      </c>
      <c r="E752" s="98">
        <f ca="1"/>
        <v>0</v>
      </c>
      <c r="F752" s="98">
        <f ca="1"/>
        <v>0</v>
      </c>
      <c r="G752" s="98">
        <f ca="1"/>
        <v>0</v>
      </c>
      <c r="H752" s="98">
        <f ca="1"/>
        <v>0</v>
      </c>
      <c r="I752" s="98">
        <f ca="1"/>
        <v>0</v>
      </c>
      <c r="J752" s="98">
        <f ca="1"/>
        <v>0</v>
      </c>
      <c r="L752" s="201"/>
      <c r="M752" s="201"/>
      <c r="S752" s="89">
        <f t="shared" ca="1" si="57"/>
        <v>0</v>
      </c>
      <c r="U752" s="88">
        <f t="shared" ca="1" si="61"/>
        <v>0</v>
      </c>
      <c r="V752" s="88">
        <f t="shared" ca="1" si="61"/>
        <v>0</v>
      </c>
      <c r="W752" s="88">
        <f t="shared" ca="1" si="61"/>
        <v>0</v>
      </c>
      <c r="X752" s="88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98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98">
        <f ca="1"/>
        <v>0</v>
      </c>
      <c r="B753" s="98">
        <f ca="1"/>
        <v>0</v>
      </c>
      <c r="C753" s="98">
        <f ca="1"/>
        <v>0</v>
      </c>
      <c r="D753" s="98">
        <f ca="1"/>
        <v>0</v>
      </c>
      <c r="E753" s="98">
        <f ca="1"/>
        <v>0</v>
      </c>
      <c r="F753" s="98">
        <f ca="1"/>
        <v>0</v>
      </c>
      <c r="G753" s="98">
        <f ca="1"/>
        <v>0</v>
      </c>
      <c r="H753" s="98">
        <f ca="1"/>
        <v>0</v>
      </c>
      <c r="I753" s="98">
        <f ca="1"/>
        <v>0</v>
      </c>
      <c r="J753" s="98">
        <f ca="1"/>
        <v>0</v>
      </c>
      <c r="L753" s="201"/>
      <c r="M753" s="201"/>
      <c r="S753" s="89">
        <f t="shared" ca="1" si="57"/>
        <v>0</v>
      </c>
      <c r="U753" s="88">
        <f t="shared" ca="1" si="61"/>
        <v>0</v>
      </c>
      <c r="V753" s="88">
        <f t="shared" ca="1" si="61"/>
        <v>0</v>
      </c>
      <c r="W753" s="88">
        <f t="shared" ca="1" si="61"/>
        <v>0</v>
      </c>
      <c r="X753" s="88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98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98">
        <f ca="1"/>
        <v>0</v>
      </c>
      <c r="B754" s="98">
        <f ca="1"/>
        <v>0</v>
      </c>
      <c r="C754" s="98">
        <f ca="1"/>
        <v>0</v>
      </c>
      <c r="D754" s="98">
        <f ca="1"/>
        <v>0</v>
      </c>
      <c r="E754" s="98">
        <f ca="1"/>
        <v>0</v>
      </c>
      <c r="F754" s="98">
        <f ca="1"/>
        <v>0</v>
      </c>
      <c r="G754" s="98">
        <f ca="1"/>
        <v>0</v>
      </c>
      <c r="H754" s="98">
        <f ca="1"/>
        <v>0</v>
      </c>
      <c r="I754" s="98">
        <f ca="1"/>
        <v>0</v>
      </c>
      <c r="J754" s="98">
        <f ca="1"/>
        <v>0</v>
      </c>
      <c r="L754" s="201"/>
      <c r="M754" s="201"/>
      <c r="S754" s="89">
        <f t="shared" ca="1" si="57"/>
        <v>0</v>
      </c>
      <c r="U754" s="88">
        <f t="shared" ca="1" si="61"/>
        <v>0</v>
      </c>
      <c r="V754" s="88">
        <f t="shared" ca="1" si="61"/>
        <v>0</v>
      </c>
      <c r="W754" s="88">
        <f t="shared" ca="1" si="61"/>
        <v>0</v>
      </c>
      <c r="X754" s="88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98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98">
        <f ca="1"/>
        <v>0</v>
      </c>
      <c r="B755" s="98">
        <f ca="1"/>
        <v>0</v>
      </c>
      <c r="C755" s="98">
        <f ca="1"/>
        <v>0</v>
      </c>
      <c r="D755" s="98">
        <f ca="1"/>
        <v>0</v>
      </c>
      <c r="E755" s="98">
        <f ca="1"/>
        <v>0</v>
      </c>
      <c r="F755" s="98">
        <f ca="1"/>
        <v>0</v>
      </c>
      <c r="G755" s="98">
        <f ca="1"/>
        <v>0</v>
      </c>
      <c r="H755" s="98">
        <f ca="1"/>
        <v>0</v>
      </c>
      <c r="I755" s="98">
        <f ca="1"/>
        <v>0</v>
      </c>
      <c r="J755" s="98">
        <f ca="1"/>
        <v>0</v>
      </c>
      <c r="L755" s="201"/>
      <c r="M755" s="201"/>
      <c r="S755" s="89">
        <f t="shared" ca="1" si="57"/>
        <v>0</v>
      </c>
      <c r="U755" s="88">
        <f t="shared" ca="1" si="61"/>
        <v>0</v>
      </c>
      <c r="V755" s="88">
        <f t="shared" ca="1" si="61"/>
        <v>0</v>
      </c>
      <c r="W755" s="88">
        <f t="shared" ca="1" si="61"/>
        <v>0</v>
      </c>
      <c r="X755" s="88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98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98">
        <f ca="1"/>
        <v>0</v>
      </c>
      <c r="B756" s="98">
        <f ca="1"/>
        <v>0</v>
      </c>
      <c r="C756" s="98">
        <f ca="1"/>
        <v>0</v>
      </c>
      <c r="D756" s="98">
        <f ca="1"/>
        <v>0</v>
      </c>
      <c r="E756" s="98">
        <f ca="1"/>
        <v>0</v>
      </c>
      <c r="F756" s="98">
        <f ca="1"/>
        <v>0</v>
      </c>
      <c r="G756" s="98">
        <f ca="1"/>
        <v>0</v>
      </c>
      <c r="H756" s="98">
        <f ca="1"/>
        <v>0</v>
      </c>
      <c r="I756" s="98">
        <f ca="1"/>
        <v>0</v>
      </c>
      <c r="J756" s="98">
        <f ca="1"/>
        <v>0</v>
      </c>
      <c r="L756" s="201"/>
      <c r="M756" s="201"/>
      <c r="S756" s="89">
        <f t="shared" ca="1" si="57"/>
        <v>0</v>
      </c>
      <c r="U756" s="88">
        <f t="shared" ca="1" si="61"/>
        <v>0</v>
      </c>
      <c r="V756" s="88">
        <f t="shared" ca="1" si="61"/>
        <v>0</v>
      </c>
      <c r="W756" s="88">
        <f t="shared" ca="1" si="61"/>
        <v>0</v>
      </c>
      <c r="X756" s="88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98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98">
        <f ca="1"/>
        <v>0</v>
      </c>
      <c r="B757" s="98">
        <f ca="1"/>
        <v>0</v>
      </c>
      <c r="C757" s="98">
        <f ca="1"/>
        <v>0</v>
      </c>
      <c r="D757" s="98">
        <f ca="1"/>
        <v>0</v>
      </c>
      <c r="E757" s="98">
        <f ca="1"/>
        <v>0</v>
      </c>
      <c r="F757" s="98">
        <f ca="1"/>
        <v>0</v>
      </c>
      <c r="G757" s="98">
        <f ca="1"/>
        <v>0</v>
      </c>
      <c r="H757" s="98">
        <f ca="1"/>
        <v>0</v>
      </c>
      <c r="I757" s="98">
        <f ca="1"/>
        <v>0</v>
      </c>
      <c r="J757" s="98">
        <f ca="1"/>
        <v>0</v>
      </c>
      <c r="L757" s="201"/>
      <c r="M757" s="201"/>
      <c r="S757" s="89">
        <f t="shared" ca="1" si="57"/>
        <v>0</v>
      </c>
      <c r="U757" s="88">
        <f t="shared" ca="1" si="61"/>
        <v>0</v>
      </c>
      <c r="V757" s="88">
        <f t="shared" ca="1" si="61"/>
        <v>0</v>
      </c>
      <c r="W757" s="88">
        <f t="shared" ca="1" si="61"/>
        <v>0</v>
      </c>
      <c r="X757" s="88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98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98">
        <f ca="1"/>
        <v>0</v>
      </c>
      <c r="B758" s="98">
        <f ca="1"/>
        <v>0</v>
      </c>
      <c r="C758" s="98">
        <f ca="1"/>
        <v>0</v>
      </c>
      <c r="D758" s="98">
        <f ca="1"/>
        <v>0</v>
      </c>
      <c r="E758" s="98">
        <f ca="1"/>
        <v>0</v>
      </c>
      <c r="F758" s="98">
        <f ca="1"/>
        <v>0</v>
      </c>
      <c r="G758" s="98">
        <f ca="1"/>
        <v>0</v>
      </c>
      <c r="H758" s="98">
        <f ca="1"/>
        <v>0</v>
      </c>
      <c r="I758" s="98">
        <f ca="1"/>
        <v>0</v>
      </c>
      <c r="J758" s="98">
        <f ca="1"/>
        <v>0</v>
      </c>
      <c r="L758" s="201"/>
      <c r="M758" s="201"/>
      <c r="S758" s="89">
        <f t="shared" ca="1" si="57"/>
        <v>0</v>
      </c>
      <c r="U758" s="88">
        <f t="shared" ca="1" si="61"/>
        <v>0</v>
      </c>
      <c r="V758" s="88">
        <f t="shared" ca="1" si="61"/>
        <v>0</v>
      </c>
      <c r="W758" s="88">
        <f t="shared" ca="1" si="61"/>
        <v>0</v>
      </c>
      <c r="X758" s="88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98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98">
        <f ca="1"/>
        <v>0</v>
      </c>
      <c r="B759" s="98">
        <f ca="1"/>
        <v>0</v>
      </c>
      <c r="C759" s="98">
        <f ca="1"/>
        <v>0</v>
      </c>
      <c r="D759" s="98">
        <f ca="1"/>
        <v>0</v>
      </c>
      <c r="E759" s="98">
        <f ca="1"/>
        <v>0</v>
      </c>
      <c r="F759" s="98">
        <f ca="1"/>
        <v>0</v>
      </c>
      <c r="G759" s="98">
        <f ca="1"/>
        <v>0</v>
      </c>
      <c r="H759" s="98">
        <f ca="1"/>
        <v>0</v>
      </c>
      <c r="I759" s="98">
        <f ca="1"/>
        <v>0</v>
      </c>
      <c r="J759" s="98">
        <f ca="1"/>
        <v>0</v>
      </c>
      <c r="L759" s="201"/>
      <c r="M759" s="201"/>
      <c r="S759" s="89">
        <f t="shared" ca="1" si="57"/>
        <v>0</v>
      </c>
      <c r="U759" s="88">
        <f t="shared" ca="1" si="61"/>
        <v>0</v>
      </c>
      <c r="V759" s="88">
        <f t="shared" ca="1" si="61"/>
        <v>0</v>
      </c>
      <c r="W759" s="88">
        <f t="shared" ca="1" si="61"/>
        <v>0</v>
      </c>
      <c r="X759" s="88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98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98">
        <f ca="1"/>
        <v>0</v>
      </c>
      <c r="B760" s="98">
        <f ca="1"/>
        <v>0</v>
      </c>
      <c r="C760" s="98">
        <f ca="1"/>
        <v>0</v>
      </c>
      <c r="D760" s="98">
        <f ca="1"/>
        <v>0</v>
      </c>
      <c r="E760" s="98">
        <f ca="1"/>
        <v>0</v>
      </c>
      <c r="F760" s="98">
        <f ca="1"/>
        <v>0</v>
      </c>
      <c r="G760" s="98">
        <f ca="1"/>
        <v>0</v>
      </c>
      <c r="H760" s="98">
        <f ca="1"/>
        <v>0</v>
      </c>
      <c r="I760" s="98">
        <f ca="1"/>
        <v>0</v>
      </c>
      <c r="J760" s="98">
        <f ca="1"/>
        <v>0</v>
      </c>
      <c r="L760" s="201"/>
      <c r="M760" s="201"/>
      <c r="S760" s="89">
        <f t="shared" ca="1" si="57"/>
        <v>0</v>
      </c>
      <c r="U760" s="88">
        <f t="shared" ca="1" si="61"/>
        <v>0</v>
      </c>
      <c r="V760" s="88">
        <f t="shared" ca="1" si="61"/>
        <v>0</v>
      </c>
      <c r="W760" s="88">
        <f t="shared" ca="1" si="61"/>
        <v>0</v>
      </c>
      <c r="X760" s="88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98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98">
        <f ca="1"/>
        <v>0</v>
      </c>
      <c r="B761" s="98">
        <f ca="1"/>
        <v>0</v>
      </c>
      <c r="C761" s="98">
        <f ca="1"/>
        <v>0</v>
      </c>
      <c r="D761" s="98">
        <f ca="1"/>
        <v>0</v>
      </c>
      <c r="E761" s="98">
        <f ca="1"/>
        <v>0</v>
      </c>
      <c r="F761" s="98">
        <f ca="1"/>
        <v>0</v>
      </c>
      <c r="G761" s="98">
        <f ca="1"/>
        <v>0</v>
      </c>
      <c r="H761" s="98">
        <f ca="1"/>
        <v>0</v>
      </c>
      <c r="I761" s="98">
        <f ca="1"/>
        <v>0</v>
      </c>
      <c r="J761" s="98">
        <f ca="1"/>
        <v>0</v>
      </c>
      <c r="L761" s="201"/>
      <c r="M761" s="201"/>
      <c r="S761" s="89">
        <f t="shared" ca="1" si="57"/>
        <v>0</v>
      </c>
      <c r="U761" s="88">
        <f t="shared" ca="1" si="61"/>
        <v>0</v>
      </c>
      <c r="V761" s="88">
        <f t="shared" ca="1" si="61"/>
        <v>0</v>
      </c>
      <c r="W761" s="88">
        <f t="shared" ca="1" si="61"/>
        <v>0</v>
      </c>
      <c r="X761" s="88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98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98">
        <f ca="1"/>
        <v>0</v>
      </c>
      <c r="B762" s="98">
        <f ca="1"/>
        <v>0</v>
      </c>
      <c r="C762" s="98">
        <f ca="1"/>
        <v>0</v>
      </c>
      <c r="D762" s="98">
        <f ca="1"/>
        <v>0</v>
      </c>
      <c r="E762" s="98">
        <f ca="1"/>
        <v>0</v>
      </c>
      <c r="F762" s="98">
        <f ca="1"/>
        <v>0</v>
      </c>
      <c r="G762" s="98">
        <f ca="1"/>
        <v>0</v>
      </c>
      <c r="H762" s="98">
        <f ca="1"/>
        <v>0</v>
      </c>
      <c r="I762" s="98">
        <f ca="1"/>
        <v>0</v>
      </c>
      <c r="J762" s="98">
        <f ca="1"/>
        <v>0</v>
      </c>
      <c r="L762" s="201"/>
      <c r="M762" s="201"/>
      <c r="S762" s="89">
        <f t="shared" ca="1" si="57"/>
        <v>0</v>
      </c>
      <c r="U762" s="88">
        <f t="shared" ca="1" si="61"/>
        <v>0</v>
      </c>
      <c r="V762" s="88">
        <f t="shared" ca="1" si="61"/>
        <v>0</v>
      </c>
      <c r="W762" s="88">
        <f t="shared" ca="1" si="61"/>
        <v>0</v>
      </c>
      <c r="X762" s="88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98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98">
        <f ca="1"/>
        <v>0</v>
      </c>
      <c r="B763" s="98">
        <f ca="1"/>
        <v>0</v>
      </c>
      <c r="C763" s="98">
        <f ca="1"/>
        <v>0</v>
      </c>
      <c r="D763" s="98">
        <f ca="1"/>
        <v>0</v>
      </c>
      <c r="E763" s="98">
        <f ca="1"/>
        <v>0</v>
      </c>
      <c r="F763" s="98">
        <f ca="1"/>
        <v>0</v>
      </c>
      <c r="G763" s="98">
        <f ca="1"/>
        <v>0</v>
      </c>
      <c r="H763" s="98">
        <f ca="1"/>
        <v>0</v>
      </c>
      <c r="I763" s="98">
        <f ca="1"/>
        <v>0</v>
      </c>
      <c r="J763" s="98">
        <f ca="1"/>
        <v>0</v>
      </c>
      <c r="L763" s="201"/>
      <c r="M763" s="201"/>
      <c r="S763" s="89">
        <f t="shared" ca="1" si="57"/>
        <v>0</v>
      </c>
      <c r="U763" s="88">
        <f t="shared" ca="1" si="61"/>
        <v>0</v>
      </c>
      <c r="V763" s="88">
        <f t="shared" ca="1" si="61"/>
        <v>0</v>
      </c>
      <c r="W763" s="88">
        <f t="shared" ca="1" si="61"/>
        <v>0</v>
      </c>
      <c r="X763" s="88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98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98">
        <f ca="1"/>
        <v>0</v>
      </c>
      <c r="B764" s="98">
        <f ca="1"/>
        <v>0</v>
      </c>
      <c r="C764" s="98">
        <f ca="1"/>
        <v>0</v>
      </c>
      <c r="D764" s="98">
        <f ca="1"/>
        <v>0</v>
      </c>
      <c r="E764" s="98">
        <f ca="1"/>
        <v>0</v>
      </c>
      <c r="F764" s="98">
        <f ca="1"/>
        <v>0</v>
      </c>
      <c r="G764" s="98">
        <f ca="1"/>
        <v>0</v>
      </c>
      <c r="H764" s="98">
        <f ca="1"/>
        <v>0</v>
      </c>
      <c r="I764" s="98">
        <f ca="1"/>
        <v>0</v>
      </c>
      <c r="J764" s="98">
        <f ca="1"/>
        <v>0</v>
      </c>
      <c r="L764" s="201"/>
      <c r="M764" s="201"/>
      <c r="S764" s="89">
        <f t="shared" ca="1" si="57"/>
        <v>0</v>
      </c>
      <c r="U764" s="88">
        <f t="shared" ca="1" si="61"/>
        <v>0</v>
      </c>
      <c r="V764" s="88">
        <f t="shared" ca="1" si="61"/>
        <v>0</v>
      </c>
      <c r="W764" s="88">
        <f t="shared" ca="1" si="61"/>
        <v>0</v>
      </c>
      <c r="X764" s="88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98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98">
        <f ca="1"/>
        <v>0</v>
      </c>
      <c r="B765" s="98">
        <f ca="1"/>
        <v>0</v>
      </c>
      <c r="C765" s="98">
        <f ca="1"/>
        <v>0</v>
      </c>
      <c r="D765" s="98">
        <f ca="1"/>
        <v>0</v>
      </c>
      <c r="E765" s="98">
        <f ca="1"/>
        <v>0</v>
      </c>
      <c r="F765" s="98">
        <f ca="1"/>
        <v>0</v>
      </c>
      <c r="G765" s="98">
        <f ca="1"/>
        <v>0</v>
      </c>
      <c r="H765" s="98">
        <f ca="1"/>
        <v>0</v>
      </c>
      <c r="I765" s="98">
        <f ca="1"/>
        <v>0</v>
      </c>
      <c r="J765" s="98">
        <f ca="1"/>
        <v>0</v>
      </c>
      <c r="L765" s="201"/>
      <c r="M765" s="201"/>
      <c r="S765" s="89">
        <f t="shared" ca="1" si="57"/>
        <v>0</v>
      </c>
      <c r="U765" s="88">
        <f t="shared" ca="1" si="61"/>
        <v>0</v>
      </c>
      <c r="V765" s="88">
        <f t="shared" ca="1" si="61"/>
        <v>0</v>
      </c>
      <c r="W765" s="88">
        <f t="shared" ca="1" si="61"/>
        <v>0</v>
      </c>
      <c r="X765" s="88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98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98">
        <f ca="1"/>
        <v>0</v>
      </c>
      <c r="B766" s="98">
        <f ca="1"/>
        <v>0</v>
      </c>
      <c r="C766" s="98">
        <f ca="1"/>
        <v>0</v>
      </c>
      <c r="D766" s="98">
        <f ca="1"/>
        <v>0</v>
      </c>
      <c r="E766" s="98">
        <f ca="1"/>
        <v>0</v>
      </c>
      <c r="F766" s="98">
        <f ca="1"/>
        <v>0</v>
      </c>
      <c r="G766" s="98">
        <f ca="1"/>
        <v>0</v>
      </c>
      <c r="H766" s="98">
        <f ca="1"/>
        <v>0</v>
      </c>
      <c r="I766" s="98">
        <f ca="1"/>
        <v>0</v>
      </c>
      <c r="J766" s="98">
        <f ca="1"/>
        <v>0</v>
      </c>
      <c r="L766" s="201"/>
      <c r="M766" s="201"/>
      <c r="S766" s="89">
        <f t="shared" ca="1" si="57"/>
        <v>0</v>
      </c>
      <c r="U766" s="88">
        <f t="shared" ca="1" si="61"/>
        <v>0</v>
      </c>
      <c r="V766" s="88">
        <f t="shared" ca="1" si="61"/>
        <v>0</v>
      </c>
      <c r="W766" s="88">
        <f t="shared" ca="1" si="61"/>
        <v>0</v>
      </c>
      <c r="X766" s="88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98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98">
        <f ca="1"/>
        <v>0</v>
      </c>
      <c r="B767" s="98">
        <f ca="1"/>
        <v>0</v>
      </c>
      <c r="C767" s="98">
        <f ca="1"/>
        <v>0</v>
      </c>
      <c r="D767" s="98">
        <f ca="1"/>
        <v>0</v>
      </c>
      <c r="E767" s="98">
        <f ca="1"/>
        <v>0</v>
      </c>
      <c r="F767" s="98">
        <f ca="1"/>
        <v>0</v>
      </c>
      <c r="G767" s="98">
        <f ca="1"/>
        <v>0</v>
      </c>
      <c r="H767" s="98">
        <f ca="1"/>
        <v>0</v>
      </c>
      <c r="I767" s="98">
        <f ca="1"/>
        <v>0</v>
      </c>
      <c r="J767" s="98">
        <f ca="1"/>
        <v>0</v>
      </c>
      <c r="L767" s="201"/>
      <c r="M767" s="201"/>
      <c r="S767" s="89">
        <f t="shared" ca="1" si="57"/>
        <v>0</v>
      </c>
      <c r="U767" s="88">
        <f t="shared" ca="1" si="61"/>
        <v>0</v>
      </c>
      <c r="V767" s="88">
        <f t="shared" ca="1" si="61"/>
        <v>0</v>
      </c>
      <c r="W767" s="88">
        <f t="shared" ca="1" si="61"/>
        <v>0</v>
      </c>
      <c r="X767" s="88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98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98">
        <f ca="1"/>
        <v>0</v>
      </c>
      <c r="B768" s="98">
        <f ca="1"/>
        <v>0</v>
      </c>
      <c r="C768" s="98">
        <f ca="1"/>
        <v>0</v>
      </c>
      <c r="D768" s="98">
        <f ca="1"/>
        <v>0</v>
      </c>
      <c r="E768" s="98">
        <f ca="1"/>
        <v>0</v>
      </c>
      <c r="F768" s="98">
        <f ca="1"/>
        <v>0</v>
      </c>
      <c r="G768" s="98">
        <f ca="1"/>
        <v>0</v>
      </c>
      <c r="H768" s="98">
        <f ca="1"/>
        <v>0</v>
      </c>
      <c r="I768" s="98">
        <f ca="1"/>
        <v>0</v>
      </c>
      <c r="J768" s="98">
        <f ca="1"/>
        <v>0</v>
      </c>
      <c r="L768" s="201"/>
      <c r="M768" s="201"/>
      <c r="S768" s="89">
        <f t="shared" ca="1" si="57"/>
        <v>0</v>
      </c>
      <c r="U768" s="88">
        <f t="shared" ca="1" si="61"/>
        <v>0</v>
      </c>
      <c r="V768" s="88">
        <f t="shared" ca="1" si="61"/>
        <v>0</v>
      </c>
      <c r="W768" s="88">
        <f t="shared" ca="1" si="61"/>
        <v>0</v>
      </c>
      <c r="X768" s="88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98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98">
        <f ca="1"/>
        <v>0</v>
      </c>
      <c r="B769" s="98">
        <f ca="1"/>
        <v>0</v>
      </c>
      <c r="C769" s="98">
        <f ca="1"/>
        <v>0</v>
      </c>
      <c r="D769" s="98">
        <f ca="1"/>
        <v>0</v>
      </c>
      <c r="E769" s="98">
        <f ca="1"/>
        <v>0</v>
      </c>
      <c r="F769" s="98">
        <f ca="1"/>
        <v>0</v>
      </c>
      <c r="G769" s="98">
        <f ca="1"/>
        <v>0</v>
      </c>
      <c r="H769" s="98">
        <f ca="1"/>
        <v>0</v>
      </c>
      <c r="I769" s="98">
        <f ca="1"/>
        <v>0</v>
      </c>
      <c r="J769" s="98">
        <f ca="1"/>
        <v>0</v>
      </c>
      <c r="L769" s="201"/>
      <c r="M769" s="201"/>
      <c r="S769" s="89">
        <f t="shared" ca="1" si="57"/>
        <v>0</v>
      </c>
      <c r="U769" s="88">
        <f t="shared" ca="1" si="61"/>
        <v>0</v>
      </c>
      <c r="V769" s="88">
        <f t="shared" ca="1" si="61"/>
        <v>0</v>
      </c>
      <c r="W769" s="88">
        <f t="shared" ca="1" si="61"/>
        <v>0</v>
      </c>
      <c r="X769" s="88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98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98">
        <f ca="1"/>
        <v>0</v>
      </c>
      <c r="B770" s="98">
        <f ca="1"/>
        <v>0</v>
      </c>
      <c r="C770" s="98">
        <f ca="1"/>
        <v>0</v>
      </c>
      <c r="D770" s="98">
        <f ca="1"/>
        <v>0</v>
      </c>
      <c r="E770" s="98">
        <f ca="1"/>
        <v>0</v>
      </c>
      <c r="F770" s="98">
        <f ca="1"/>
        <v>0</v>
      </c>
      <c r="G770" s="98">
        <f ca="1"/>
        <v>0</v>
      </c>
      <c r="H770" s="98">
        <f ca="1"/>
        <v>0</v>
      </c>
      <c r="I770" s="98">
        <f ca="1"/>
        <v>0</v>
      </c>
      <c r="J770" s="98">
        <f ca="1"/>
        <v>0</v>
      </c>
      <c r="L770" s="201"/>
      <c r="M770" s="201"/>
      <c r="S770" s="89">
        <f t="shared" ca="1" si="57"/>
        <v>0</v>
      </c>
      <c r="U770" s="88">
        <f t="shared" ca="1" si="61"/>
        <v>0</v>
      </c>
      <c r="V770" s="88">
        <f t="shared" ca="1" si="61"/>
        <v>0</v>
      </c>
      <c r="W770" s="88">
        <f t="shared" ca="1" si="61"/>
        <v>0</v>
      </c>
      <c r="X770" s="88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98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98">
        <f ca="1"/>
        <v>0</v>
      </c>
      <c r="B771" s="98">
        <f ca="1"/>
        <v>0</v>
      </c>
      <c r="C771" s="98">
        <f ca="1"/>
        <v>0</v>
      </c>
      <c r="D771" s="98">
        <f ca="1"/>
        <v>0</v>
      </c>
      <c r="E771" s="98">
        <f ca="1"/>
        <v>0</v>
      </c>
      <c r="F771" s="98">
        <f ca="1"/>
        <v>0</v>
      </c>
      <c r="G771" s="98">
        <f ca="1"/>
        <v>0</v>
      </c>
      <c r="H771" s="98">
        <f ca="1"/>
        <v>0</v>
      </c>
      <c r="I771" s="98">
        <f ca="1"/>
        <v>0</v>
      </c>
      <c r="J771" s="98">
        <f ca="1"/>
        <v>0</v>
      </c>
      <c r="L771" s="201"/>
      <c r="M771" s="201"/>
      <c r="S771" s="89">
        <f t="shared" ca="1" si="57"/>
        <v>0</v>
      </c>
      <c r="U771" s="88">
        <f t="shared" ca="1" si="61"/>
        <v>0</v>
      </c>
      <c r="V771" s="88">
        <f t="shared" ca="1" si="61"/>
        <v>0</v>
      </c>
      <c r="W771" s="88">
        <f t="shared" ca="1" si="61"/>
        <v>0</v>
      </c>
      <c r="X771" s="88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98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98">
        <f ca="1"/>
        <v>0</v>
      </c>
      <c r="B772" s="98">
        <f ca="1"/>
        <v>0</v>
      </c>
      <c r="C772" s="98">
        <f ca="1"/>
        <v>0</v>
      </c>
      <c r="D772" s="98">
        <f ca="1"/>
        <v>0</v>
      </c>
      <c r="E772" s="98">
        <f ca="1"/>
        <v>0</v>
      </c>
      <c r="F772" s="98">
        <f ca="1"/>
        <v>0</v>
      </c>
      <c r="G772" s="98">
        <f ca="1"/>
        <v>0</v>
      </c>
      <c r="H772" s="98">
        <f ca="1"/>
        <v>0</v>
      </c>
      <c r="I772" s="98">
        <f ca="1"/>
        <v>0</v>
      </c>
      <c r="J772" s="98">
        <f ca="1"/>
        <v>0</v>
      </c>
      <c r="L772" s="201"/>
      <c r="M772" s="201"/>
      <c r="S772" s="89">
        <f t="shared" ca="1" si="57"/>
        <v>0</v>
      </c>
      <c r="U772" s="88">
        <f t="shared" ca="1" si="61"/>
        <v>0</v>
      </c>
      <c r="V772" s="88">
        <f t="shared" ca="1" si="61"/>
        <v>0</v>
      </c>
      <c r="W772" s="88">
        <f t="shared" ca="1" si="61"/>
        <v>0</v>
      </c>
      <c r="X772" s="88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98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98">
        <f ca="1"/>
        <v>0</v>
      </c>
      <c r="B773" s="98">
        <f ca="1"/>
        <v>0</v>
      </c>
      <c r="C773" s="98">
        <f ca="1"/>
        <v>0</v>
      </c>
      <c r="D773" s="98">
        <f ca="1"/>
        <v>0</v>
      </c>
      <c r="E773" s="98">
        <f ca="1"/>
        <v>0</v>
      </c>
      <c r="F773" s="98">
        <f ca="1"/>
        <v>0</v>
      </c>
      <c r="G773" s="98">
        <f ca="1"/>
        <v>0</v>
      </c>
      <c r="H773" s="98">
        <f ca="1"/>
        <v>0</v>
      </c>
      <c r="I773" s="98">
        <f ca="1"/>
        <v>0</v>
      </c>
      <c r="J773" s="98">
        <f ca="1"/>
        <v>0</v>
      </c>
      <c r="L773" s="201"/>
      <c r="M773" s="201"/>
      <c r="S773" s="89">
        <f t="shared" ca="1" si="57"/>
        <v>0</v>
      </c>
      <c r="U773" s="88">
        <f t="shared" ca="1" si="61"/>
        <v>0</v>
      </c>
      <c r="V773" s="88">
        <f t="shared" ca="1" si="61"/>
        <v>0</v>
      </c>
      <c r="W773" s="88">
        <f t="shared" ca="1" si="61"/>
        <v>0</v>
      </c>
      <c r="X773" s="88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98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98">
        <f ca="1"/>
        <v>0</v>
      </c>
      <c r="B774" s="98">
        <f ca="1"/>
        <v>0</v>
      </c>
      <c r="C774" s="98">
        <f ca="1"/>
        <v>0</v>
      </c>
      <c r="D774" s="98">
        <f ca="1"/>
        <v>0</v>
      </c>
      <c r="E774" s="98">
        <f ca="1"/>
        <v>0</v>
      </c>
      <c r="F774" s="98">
        <f ca="1"/>
        <v>0</v>
      </c>
      <c r="G774" s="98">
        <f ca="1"/>
        <v>0</v>
      </c>
      <c r="H774" s="98">
        <f ca="1"/>
        <v>0</v>
      </c>
      <c r="I774" s="98">
        <f ca="1"/>
        <v>0</v>
      </c>
      <c r="J774" s="98">
        <f ca="1"/>
        <v>0</v>
      </c>
      <c r="L774" s="201"/>
      <c r="M774" s="201"/>
      <c r="S774" s="89">
        <f t="shared" ca="1" si="57"/>
        <v>0</v>
      </c>
      <c r="U774" s="88">
        <f t="shared" ca="1" si="61"/>
        <v>0</v>
      </c>
      <c r="V774" s="88">
        <f t="shared" ca="1" si="61"/>
        <v>0</v>
      </c>
      <c r="W774" s="88">
        <f t="shared" ca="1" si="61"/>
        <v>0</v>
      </c>
      <c r="X774" s="88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98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98">
        <f ca="1"/>
        <v>0</v>
      </c>
      <c r="B775" s="98">
        <f ca="1"/>
        <v>0</v>
      </c>
      <c r="C775" s="98">
        <f ca="1"/>
        <v>0</v>
      </c>
      <c r="D775" s="98">
        <f ca="1"/>
        <v>0</v>
      </c>
      <c r="E775" s="98">
        <f ca="1"/>
        <v>0</v>
      </c>
      <c r="F775" s="98">
        <f ca="1"/>
        <v>0</v>
      </c>
      <c r="G775" s="98">
        <f ca="1"/>
        <v>0</v>
      </c>
      <c r="H775" s="98">
        <f ca="1"/>
        <v>0</v>
      </c>
      <c r="I775" s="98">
        <f ca="1"/>
        <v>0</v>
      </c>
      <c r="J775" s="98">
        <f ca="1"/>
        <v>0</v>
      </c>
      <c r="L775" s="201"/>
      <c r="M775" s="201"/>
      <c r="S775" s="89">
        <f t="shared" ca="1" si="57"/>
        <v>0</v>
      </c>
      <c r="U775" s="88">
        <f t="shared" ca="1" si="61"/>
        <v>0</v>
      </c>
      <c r="V775" s="88">
        <f t="shared" ca="1" si="61"/>
        <v>0</v>
      </c>
      <c r="W775" s="88">
        <f t="shared" ca="1" si="61"/>
        <v>0</v>
      </c>
      <c r="X775" s="88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98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98">
        <f ca="1"/>
        <v>0</v>
      </c>
      <c r="B776" s="98">
        <f ca="1"/>
        <v>0</v>
      </c>
      <c r="C776" s="98">
        <f ca="1"/>
        <v>0</v>
      </c>
      <c r="D776" s="98">
        <f ca="1"/>
        <v>0</v>
      </c>
      <c r="E776" s="98">
        <f ca="1"/>
        <v>0</v>
      </c>
      <c r="F776" s="98">
        <f ca="1"/>
        <v>0</v>
      </c>
      <c r="G776" s="98">
        <f ca="1"/>
        <v>0</v>
      </c>
      <c r="H776" s="98">
        <f ca="1"/>
        <v>0</v>
      </c>
      <c r="I776" s="98">
        <f ca="1"/>
        <v>0</v>
      </c>
      <c r="J776" s="98">
        <f ca="1"/>
        <v>0</v>
      </c>
      <c r="L776" s="201"/>
      <c r="M776" s="201"/>
      <c r="S776" s="89">
        <f t="shared" ca="1" si="57"/>
        <v>0</v>
      </c>
      <c r="U776" s="88">
        <f t="shared" ca="1" si="61"/>
        <v>0</v>
      </c>
      <c r="V776" s="88">
        <f t="shared" ca="1" si="61"/>
        <v>0</v>
      </c>
      <c r="W776" s="88">
        <f t="shared" ca="1" si="61"/>
        <v>0</v>
      </c>
      <c r="X776" s="88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98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98">
        <f ca="1"/>
        <v>0</v>
      </c>
      <c r="B777" s="98">
        <f ca="1"/>
        <v>0</v>
      </c>
      <c r="C777" s="98">
        <f ca="1"/>
        <v>0</v>
      </c>
      <c r="D777" s="98">
        <f ca="1"/>
        <v>0</v>
      </c>
      <c r="E777" s="98">
        <f ca="1"/>
        <v>0</v>
      </c>
      <c r="F777" s="98">
        <f ca="1"/>
        <v>0</v>
      </c>
      <c r="G777" s="98">
        <f ca="1"/>
        <v>0</v>
      </c>
      <c r="H777" s="98">
        <f ca="1"/>
        <v>0</v>
      </c>
      <c r="I777" s="98">
        <f ca="1"/>
        <v>0</v>
      </c>
      <c r="J777" s="98">
        <f ca="1"/>
        <v>0</v>
      </c>
      <c r="L777" s="201"/>
      <c r="M777" s="201"/>
      <c r="S777" s="89">
        <f t="shared" ca="1" si="57"/>
        <v>0</v>
      </c>
      <c r="U777" s="88">
        <f t="shared" ca="1" si="61"/>
        <v>0</v>
      </c>
      <c r="V777" s="88">
        <f t="shared" ca="1" si="61"/>
        <v>0</v>
      </c>
      <c r="W777" s="88">
        <f t="shared" ca="1" si="61"/>
        <v>0</v>
      </c>
      <c r="X777" s="88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98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98">
        <f ca="1"/>
        <v>0</v>
      </c>
      <c r="B778" s="98">
        <f ca="1"/>
        <v>0</v>
      </c>
      <c r="C778" s="98">
        <f ca="1"/>
        <v>0</v>
      </c>
      <c r="D778" s="98">
        <f ca="1"/>
        <v>0</v>
      </c>
      <c r="E778" s="98">
        <f ca="1"/>
        <v>0</v>
      </c>
      <c r="F778" s="98">
        <f ca="1"/>
        <v>0</v>
      </c>
      <c r="G778" s="98">
        <f ca="1"/>
        <v>0</v>
      </c>
      <c r="H778" s="98">
        <f ca="1"/>
        <v>0</v>
      </c>
      <c r="I778" s="98">
        <f ca="1"/>
        <v>0</v>
      </c>
      <c r="J778" s="98">
        <f ca="1"/>
        <v>0</v>
      </c>
      <c r="L778" s="201"/>
      <c r="M778" s="201"/>
      <c r="S778" s="89">
        <f t="shared" ca="1" si="57"/>
        <v>0</v>
      </c>
      <c r="U778" s="88">
        <f t="shared" ca="1" si="61"/>
        <v>0</v>
      </c>
      <c r="V778" s="88">
        <f t="shared" ca="1" si="61"/>
        <v>0</v>
      </c>
      <c r="W778" s="88">
        <f t="shared" ca="1" si="61"/>
        <v>0</v>
      </c>
      <c r="X778" s="88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98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98">
        <f ca="1"/>
        <v>0</v>
      </c>
      <c r="B779" s="98">
        <f ca="1"/>
        <v>0</v>
      </c>
      <c r="C779" s="98">
        <f ca="1"/>
        <v>0</v>
      </c>
      <c r="D779" s="98">
        <f ca="1"/>
        <v>0</v>
      </c>
      <c r="E779" s="98">
        <f ca="1"/>
        <v>0</v>
      </c>
      <c r="F779" s="98">
        <f ca="1"/>
        <v>0</v>
      </c>
      <c r="G779" s="98">
        <f ca="1"/>
        <v>0</v>
      </c>
      <c r="H779" s="98">
        <f ca="1"/>
        <v>0</v>
      </c>
      <c r="I779" s="98">
        <f ca="1"/>
        <v>0</v>
      </c>
      <c r="J779" s="98">
        <f ca="1"/>
        <v>0</v>
      </c>
      <c r="L779" s="201"/>
      <c r="M779" s="201"/>
      <c r="S779" s="89">
        <f t="shared" ca="1" si="57"/>
        <v>0</v>
      </c>
      <c r="U779" s="88">
        <f t="shared" ca="1" si="61"/>
        <v>0</v>
      </c>
      <c r="V779" s="88">
        <f t="shared" ca="1" si="61"/>
        <v>0</v>
      </c>
      <c r="W779" s="88">
        <f t="shared" ca="1" si="61"/>
        <v>0</v>
      </c>
      <c r="X779" s="88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98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98">
        <f ca="1"/>
        <v>0</v>
      </c>
      <c r="B780" s="98">
        <f ca="1"/>
        <v>0</v>
      </c>
      <c r="C780" s="98">
        <f ca="1"/>
        <v>0</v>
      </c>
      <c r="D780" s="98">
        <f ca="1"/>
        <v>0</v>
      </c>
      <c r="E780" s="98">
        <f ca="1"/>
        <v>0</v>
      </c>
      <c r="F780" s="98">
        <f ca="1"/>
        <v>0</v>
      </c>
      <c r="G780" s="98">
        <f ca="1"/>
        <v>0</v>
      </c>
      <c r="H780" s="98">
        <f ca="1"/>
        <v>0</v>
      </c>
      <c r="I780" s="98">
        <f ca="1"/>
        <v>0</v>
      </c>
      <c r="J780" s="98">
        <f ca="1"/>
        <v>0</v>
      </c>
      <c r="L780" s="201"/>
      <c r="M780" s="201"/>
      <c r="S780" s="89">
        <f t="shared" ref="S780:S843" ca="1" si="62">IFERROR(A780,"")</f>
        <v>0</v>
      </c>
      <c r="U780" s="88">
        <f t="shared" ca="1" si="61"/>
        <v>0</v>
      </c>
      <c r="V780" s="88">
        <f t="shared" ca="1" si="61"/>
        <v>0</v>
      </c>
      <c r="W780" s="88">
        <f t="shared" ca="1" si="61"/>
        <v>0</v>
      </c>
      <c r="X780" s="88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98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98">
        <f ca="1"/>
        <v>0</v>
      </c>
      <c r="B781" s="98">
        <f ca="1"/>
        <v>0</v>
      </c>
      <c r="C781" s="98">
        <f ca="1"/>
        <v>0</v>
      </c>
      <c r="D781" s="98">
        <f ca="1"/>
        <v>0</v>
      </c>
      <c r="E781" s="98">
        <f ca="1"/>
        <v>0</v>
      </c>
      <c r="F781" s="98">
        <f ca="1"/>
        <v>0</v>
      </c>
      <c r="G781" s="98">
        <f ca="1"/>
        <v>0</v>
      </c>
      <c r="H781" s="98">
        <f ca="1"/>
        <v>0</v>
      </c>
      <c r="I781" s="98">
        <f ca="1"/>
        <v>0</v>
      </c>
      <c r="J781" s="98">
        <f ca="1"/>
        <v>0</v>
      </c>
      <c r="L781" s="201"/>
      <c r="M781" s="201"/>
      <c r="S781" s="89">
        <f t="shared" ca="1" si="62"/>
        <v>0</v>
      </c>
      <c r="U781" s="88">
        <f t="shared" ca="1" si="61"/>
        <v>0</v>
      </c>
      <c r="V781" s="88">
        <f t="shared" ca="1" si="61"/>
        <v>0</v>
      </c>
      <c r="W781" s="88">
        <f t="shared" ca="1" si="61"/>
        <v>0</v>
      </c>
      <c r="X781" s="88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98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98">
        <f ca="1"/>
        <v>0</v>
      </c>
      <c r="B782" s="98">
        <f ca="1"/>
        <v>0</v>
      </c>
      <c r="C782" s="98">
        <f ca="1"/>
        <v>0</v>
      </c>
      <c r="D782" s="98">
        <f ca="1"/>
        <v>0</v>
      </c>
      <c r="E782" s="98">
        <f ca="1"/>
        <v>0</v>
      </c>
      <c r="F782" s="98">
        <f ca="1"/>
        <v>0</v>
      </c>
      <c r="G782" s="98">
        <f ca="1"/>
        <v>0</v>
      </c>
      <c r="H782" s="98">
        <f ca="1"/>
        <v>0</v>
      </c>
      <c r="I782" s="98">
        <f ca="1"/>
        <v>0</v>
      </c>
      <c r="J782" s="98">
        <f ca="1"/>
        <v>0</v>
      </c>
      <c r="L782" s="201"/>
      <c r="M782" s="201"/>
      <c r="S782" s="89">
        <f t="shared" ca="1" si="62"/>
        <v>0</v>
      </c>
      <c r="U782" s="88">
        <f t="shared" ca="1" si="61"/>
        <v>0</v>
      </c>
      <c r="V782" s="88">
        <f t="shared" ca="1" si="61"/>
        <v>0</v>
      </c>
      <c r="W782" s="88">
        <f t="shared" ca="1" si="61"/>
        <v>0</v>
      </c>
      <c r="X782" s="88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98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98">
        <f ca="1"/>
        <v>0</v>
      </c>
      <c r="B783" s="98">
        <f ca="1"/>
        <v>0</v>
      </c>
      <c r="C783" s="98">
        <f ca="1"/>
        <v>0</v>
      </c>
      <c r="D783" s="98">
        <f ca="1"/>
        <v>0</v>
      </c>
      <c r="E783" s="98">
        <f ca="1"/>
        <v>0</v>
      </c>
      <c r="F783" s="98">
        <f ca="1"/>
        <v>0</v>
      </c>
      <c r="G783" s="98">
        <f ca="1"/>
        <v>0</v>
      </c>
      <c r="H783" s="98">
        <f ca="1"/>
        <v>0</v>
      </c>
      <c r="I783" s="98">
        <f ca="1"/>
        <v>0</v>
      </c>
      <c r="J783" s="98">
        <f ca="1"/>
        <v>0</v>
      </c>
      <c r="L783" s="201"/>
      <c r="M783" s="201"/>
      <c r="S783" s="89">
        <f t="shared" ca="1" si="62"/>
        <v>0</v>
      </c>
      <c r="U783" s="88">
        <f t="shared" ca="1" si="61"/>
        <v>0</v>
      </c>
      <c r="V783" s="88">
        <f t="shared" ca="1" si="61"/>
        <v>0</v>
      </c>
      <c r="W783" s="88">
        <f t="shared" ca="1" si="61"/>
        <v>0</v>
      </c>
      <c r="X783" s="88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98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98">
        <f ca="1"/>
        <v>0</v>
      </c>
      <c r="B784" s="98">
        <f ca="1"/>
        <v>0</v>
      </c>
      <c r="C784" s="98">
        <f ca="1"/>
        <v>0</v>
      </c>
      <c r="D784" s="98">
        <f ca="1"/>
        <v>0</v>
      </c>
      <c r="E784" s="98">
        <f ca="1"/>
        <v>0</v>
      </c>
      <c r="F784" s="98">
        <f ca="1"/>
        <v>0</v>
      </c>
      <c r="G784" s="98">
        <f ca="1"/>
        <v>0</v>
      </c>
      <c r="H784" s="98">
        <f ca="1"/>
        <v>0</v>
      </c>
      <c r="I784" s="98">
        <f ca="1"/>
        <v>0</v>
      </c>
      <c r="J784" s="98">
        <f ca="1"/>
        <v>0</v>
      </c>
      <c r="L784" s="201"/>
      <c r="M784" s="201"/>
      <c r="S784" s="89">
        <f t="shared" ca="1" si="62"/>
        <v>0</v>
      </c>
      <c r="U784" s="88">
        <f t="shared" ca="1" si="61"/>
        <v>0</v>
      </c>
      <c r="V784" s="88">
        <f t="shared" ca="1" si="61"/>
        <v>0</v>
      </c>
      <c r="W784" s="88">
        <f t="shared" ca="1" si="61"/>
        <v>0</v>
      </c>
      <c r="X784" s="88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98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98">
        <f ca="1"/>
        <v>0</v>
      </c>
      <c r="B785" s="98">
        <f ca="1"/>
        <v>0</v>
      </c>
      <c r="C785" s="98">
        <f ca="1"/>
        <v>0</v>
      </c>
      <c r="D785" s="98">
        <f ca="1"/>
        <v>0</v>
      </c>
      <c r="E785" s="98">
        <f ca="1"/>
        <v>0</v>
      </c>
      <c r="F785" s="98">
        <f ca="1"/>
        <v>0</v>
      </c>
      <c r="G785" s="98">
        <f ca="1"/>
        <v>0</v>
      </c>
      <c r="H785" s="98">
        <f ca="1"/>
        <v>0</v>
      </c>
      <c r="I785" s="98">
        <f ca="1"/>
        <v>0</v>
      </c>
      <c r="J785" s="98">
        <f ca="1"/>
        <v>0</v>
      </c>
      <c r="L785" s="201"/>
      <c r="M785" s="201"/>
      <c r="S785" s="89">
        <f t="shared" ca="1" si="62"/>
        <v>0</v>
      </c>
      <c r="U785" s="88">
        <f t="shared" ca="1" si="61"/>
        <v>0</v>
      </c>
      <c r="V785" s="88">
        <f t="shared" ca="1" si="61"/>
        <v>0</v>
      </c>
      <c r="W785" s="88">
        <f t="shared" ca="1" si="61"/>
        <v>0</v>
      </c>
      <c r="X785" s="88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98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98">
        <f ca="1"/>
        <v>0</v>
      </c>
      <c r="B786" s="98">
        <f ca="1"/>
        <v>0</v>
      </c>
      <c r="C786" s="98">
        <f ca="1"/>
        <v>0</v>
      </c>
      <c r="D786" s="98">
        <f ca="1"/>
        <v>0</v>
      </c>
      <c r="E786" s="98">
        <f ca="1"/>
        <v>0</v>
      </c>
      <c r="F786" s="98">
        <f ca="1"/>
        <v>0</v>
      </c>
      <c r="G786" s="98">
        <f ca="1"/>
        <v>0</v>
      </c>
      <c r="H786" s="98">
        <f ca="1"/>
        <v>0</v>
      </c>
      <c r="I786" s="98">
        <f ca="1"/>
        <v>0</v>
      </c>
      <c r="J786" s="98">
        <f ca="1"/>
        <v>0</v>
      </c>
      <c r="L786" s="201"/>
      <c r="M786" s="201"/>
      <c r="S786" s="89">
        <f t="shared" ca="1" si="62"/>
        <v>0</v>
      </c>
      <c r="U786" s="88">
        <f t="shared" ca="1" si="61"/>
        <v>0</v>
      </c>
      <c r="V786" s="88">
        <f t="shared" ca="1" si="61"/>
        <v>0</v>
      </c>
      <c r="W786" s="88">
        <f t="shared" ca="1" si="61"/>
        <v>0</v>
      </c>
      <c r="X786" s="88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98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98">
        <f ca="1"/>
        <v>0</v>
      </c>
      <c r="B787" s="98">
        <f ca="1"/>
        <v>0</v>
      </c>
      <c r="C787" s="98">
        <f ca="1"/>
        <v>0</v>
      </c>
      <c r="D787" s="98">
        <f ca="1"/>
        <v>0</v>
      </c>
      <c r="E787" s="98">
        <f ca="1"/>
        <v>0</v>
      </c>
      <c r="F787" s="98">
        <f ca="1"/>
        <v>0</v>
      </c>
      <c r="G787" s="98">
        <f ca="1"/>
        <v>0</v>
      </c>
      <c r="H787" s="98">
        <f ca="1"/>
        <v>0</v>
      </c>
      <c r="I787" s="98">
        <f ca="1"/>
        <v>0</v>
      </c>
      <c r="J787" s="98">
        <f ca="1"/>
        <v>0</v>
      </c>
      <c r="L787" s="201"/>
      <c r="M787" s="201"/>
      <c r="S787" s="89">
        <f t="shared" ca="1" si="62"/>
        <v>0</v>
      </c>
      <c r="U787" s="88">
        <f t="shared" ca="1" si="61"/>
        <v>0</v>
      </c>
      <c r="V787" s="88">
        <f t="shared" ca="1" si="61"/>
        <v>0</v>
      </c>
      <c r="W787" s="88">
        <f t="shared" ca="1" si="61"/>
        <v>0</v>
      </c>
      <c r="X787" s="88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98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98">
        <f ca="1"/>
        <v>0</v>
      </c>
      <c r="B788" s="98">
        <f ca="1"/>
        <v>0</v>
      </c>
      <c r="C788" s="98">
        <f ca="1"/>
        <v>0</v>
      </c>
      <c r="D788" s="98">
        <f ca="1"/>
        <v>0</v>
      </c>
      <c r="E788" s="98">
        <f ca="1"/>
        <v>0</v>
      </c>
      <c r="F788" s="98">
        <f ca="1"/>
        <v>0</v>
      </c>
      <c r="G788" s="98">
        <f ca="1"/>
        <v>0</v>
      </c>
      <c r="H788" s="98">
        <f ca="1"/>
        <v>0</v>
      </c>
      <c r="I788" s="98">
        <f ca="1"/>
        <v>0</v>
      </c>
      <c r="J788" s="98">
        <f ca="1"/>
        <v>0</v>
      </c>
      <c r="L788" s="201"/>
      <c r="M788" s="201"/>
      <c r="S788" s="89">
        <f t="shared" ca="1" si="62"/>
        <v>0</v>
      </c>
      <c r="U788" s="88">
        <f t="shared" ca="1" si="61"/>
        <v>0</v>
      </c>
      <c r="V788" s="88">
        <f t="shared" ca="1" si="61"/>
        <v>0</v>
      </c>
      <c r="W788" s="88">
        <f t="shared" ca="1" si="61"/>
        <v>0</v>
      </c>
      <c r="X788" s="88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98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98">
        <f ca="1"/>
        <v>0</v>
      </c>
      <c r="B789" s="98">
        <f ca="1"/>
        <v>0</v>
      </c>
      <c r="C789" s="98">
        <f ca="1"/>
        <v>0</v>
      </c>
      <c r="D789" s="98">
        <f ca="1"/>
        <v>0</v>
      </c>
      <c r="E789" s="98">
        <f ca="1"/>
        <v>0</v>
      </c>
      <c r="F789" s="98">
        <f ca="1"/>
        <v>0</v>
      </c>
      <c r="G789" s="98">
        <f ca="1"/>
        <v>0</v>
      </c>
      <c r="H789" s="98">
        <f ca="1"/>
        <v>0</v>
      </c>
      <c r="I789" s="98">
        <f ca="1"/>
        <v>0</v>
      </c>
      <c r="J789" s="98">
        <f ca="1"/>
        <v>0</v>
      </c>
      <c r="L789" s="201"/>
      <c r="M789" s="201"/>
      <c r="S789" s="89">
        <f t="shared" ca="1" si="62"/>
        <v>0</v>
      </c>
      <c r="U789" s="88">
        <f t="shared" ca="1" si="61"/>
        <v>0</v>
      </c>
      <c r="V789" s="88">
        <f t="shared" ca="1" si="61"/>
        <v>0</v>
      </c>
      <c r="W789" s="88">
        <f t="shared" ca="1" si="61"/>
        <v>0</v>
      </c>
      <c r="X789" s="88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98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98">
        <f ca="1"/>
        <v>0</v>
      </c>
      <c r="B790" s="98">
        <f ca="1"/>
        <v>0</v>
      </c>
      <c r="C790" s="98">
        <f ca="1"/>
        <v>0</v>
      </c>
      <c r="D790" s="98">
        <f ca="1"/>
        <v>0</v>
      </c>
      <c r="E790" s="98">
        <f ca="1"/>
        <v>0</v>
      </c>
      <c r="F790" s="98">
        <f ca="1"/>
        <v>0</v>
      </c>
      <c r="G790" s="98">
        <f ca="1"/>
        <v>0</v>
      </c>
      <c r="H790" s="98">
        <f ca="1"/>
        <v>0</v>
      </c>
      <c r="I790" s="98">
        <f ca="1"/>
        <v>0</v>
      </c>
      <c r="J790" s="98">
        <f ca="1"/>
        <v>0</v>
      </c>
      <c r="L790" s="201"/>
      <c r="M790" s="201"/>
      <c r="S790" s="89">
        <f t="shared" ca="1" si="62"/>
        <v>0</v>
      </c>
      <c r="U790" s="88">
        <f t="shared" ca="1" si="61"/>
        <v>0</v>
      </c>
      <c r="V790" s="88">
        <f t="shared" ca="1" si="61"/>
        <v>0</v>
      </c>
      <c r="W790" s="88">
        <f t="shared" ca="1" si="61"/>
        <v>0</v>
      </c>
      <c r="X790" s="88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98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98">
        <f ca="1"/>
        <v>0</v>
      </c>
      <c r="B791" s="98">
        <f ca="1"/>
        <v>0</v>
      </c>
      <c r="C791" s="98">
        <f ca="1"/>
        <v>0</v>
      </c>
      <c r="D791" s="98">
        <f ca="1"/>
        <v>0</v>
      </c>
      <c r="E791" s="98">
        <f ca="1"/>
        <v>0</v>
      </c>
      <c r="F791" s="98">
        <f ca="1"/>
        <v>0</v>
      </c>
      <c r="G791" s="98">
        <f ca="1"/>
        <v>0</v>
      </c>
      <c r="H791" s="98">
        <f ca="1"/>
        <v>0</v>
      </c>
      <c r="I791" s="98">
        <f ca="1"/>
        <v>0</v>
      </c>
      <c r="J791" s="98">
        <f ca="1"/>
        <v>0</v>
      </c>
      <c r="L791" s="201"/>
      <c r="M791" s="201"/>
      <c r="S791" s="89">
        <f t="shared" ca="1" si="62"/>
        <v>0</v>
      </c>
      <c r="U791" s="88">
        <f t="shared" ca="1" si="61"/>
        <v>0</v>
      </c>
      <c r="V791" s="88">
        <f t="shared" ca="1" si="61"/>
        <v>0</v>
      </c>
      <c r="W791" s="88">
        <f t="shared" ca="1" si="61"/>
        <v>0</v>
      </c>
      <c r="X791" s="88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98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98">
        <f ca="1"/>
        <v>0</v>
      </c>
      <c r="B792" s="98">
        <f ca="1"/>
        <v>0</v>
      </c>
      <c r="C792" s="98">
        <f ca="1"/>
        <v>0</v>
      </c>
      <c r="D792" s="98">
        <f ca="1"/>
        <v>0</v>
      </c>
      <c r="E792" s="98">
        <f ca="1"/>
        <v>0</v>
      </c>
      <c r="F792" s="98">
        <f ca="1"/>
        <v>0</v>
      </c>
      <c r="G792" s="98">
        <f ca="1"/>
        <v>0</v>
      </c>
      <c r="H792" s="98">
        <f ca="1"/>
        <v>0</v>
      </c>
      <c r="I792" s="98">
        <f ca="1"/>
        <v>0</v>
      </c>
      <c r="J792" s="98">
        <f ca="1"/>
        <v>0</v>
      </c>
      <c r="L792" s="201"/>
      <c r="M792" s="201"/>
      <c r="S792" s="89">
        <f t="shared" ca="1" si="62"/>
        <v>0</v>
      </c>
      <c r="U792" s="88">
        <f t="shared" ca="1" si="61"/>
        <v>0</v>
      </c>
      <c r="V792" s="88">
        <f t="shared" ca="1" si="61"/>
        <v>0</v>
      </c>
      <c r="W792" s="88">
        <f t="shared" ca="1" si="61"/>
        <v>0</v>
      </c>
      <c r="X792" s="88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98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98">
        <f ca="1"/>
        <v>0</v>
      </c>
      <c r="B793" s="98">
        <f ca="1"/>
        <v>0</v>
      </c>
      <c r="C793" s="98">
        <f ca="1"/>
        <v>0</v>
      </c>
      <c r="D793" s="98">
        <f ca="1"/>
        <v>0</v>
      </c>
      <c r="E793" s="98">
        <f ca="1"/>
        <v>0</v>
      </c>
      <c r="F793" s="98">
        <f ca="1"/>
        <v>0</v>
      </c>
      <c r="G793" s="98">
        <f ca="1"/>
        <v>0</v>
      </c>
      <c r="H793" s="98">
        <f ca="1"/>
        <v>0</v>
      </c>
      <c r="I793" s="98">
        <f ca="1"/>
        <v>0</v>
      </c>
      <c r="J793" s="98">
        <f ca="1"/>
        <v>0</v>
      </c>
      <c r="L793" s="201"/>
      <c r="M793" s="201"/>
      <c r="S793" s="89">
        <f t="shared" ca="1" si="62"/>
        <v>0</v>
      </c>
      <c r="U793" s="88">
        <f t="shared" ca="1" si="61"/>
        <v>0</v>
      </c>
      <c r="V793" s="88">
        <f t="shared" ca="1" si="61"/>
        <v>0</v>
      </c>
      <c r="W793" s="88">
        <f t="shared" ca="1" si="61"/>
        <v>0</v>
      </c>
      <c r="X793" s="88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98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98">
        <f ca="1"/>
        <v>0</v>
      </c>
      <c r="B794" s="98">
        <f ca="1"/>
        <v>0</v>
      </c>
      <c r="C794" s="98">
        <f ca="1"/>
        <v>0</v>
      </c>
      <c r="D794" s="98">
        <f ca="1"/>
        <v>0</v>
      </c>
      <c r="E794" s="98">
        <f ca="1"/>
        <v>0</v>
      </c>
      <c r="F794" s="98">
        <f ca="1"/>
        <v>0</v>
      </c>
      <c r="G794" s="98">
        <f ca="1"/>
        <v>0</v>
      </c>
      <c r="H794" s="98">
        <f ca="1"/>
        <v>0</v>
      </c>
      <c r="I794" s="98">
        <f ca="1"/>
        <v>0</v>
      </c>
      <c r="J794" s="98">
        <f ca="1"/>
        <v>0</v>
      </c>
      <c r="L794" s="201"/>
      <c r="M794" s="201"/>
      <c r="S794" s="89">
        <f t="shared" ca="1" si="62"/>
        <v>0</v>
      </c>
      <c r="U794" s="88">
        <f t="shared" ca="1" si="61"/>
        <v>0</v>
      </c>
      <c r="V794" s="88">
        <f t="shared" ca="1" si="61"/>
        <v>0</v>
      </c>
      <c r="W794" s="88">
        <f t="shared" ca="1" si="61"/>
        <v>0</v>
      </c>
      <c r="X794" s="88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98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98">
        <f ca="1"/>
        <v>0</v>
      </c>
      <c r="B795" s="98">
        <f ca="1"/>
        <v>0</v>
      </c>
      <c r="C795" s="98">
        <f ca="1"/>
        <v>0</v>
      </c>
      <c r="D795" s="98">
        <f ca="1"/>
        <v>0</v>
      </c>
      <c r="E795" s="98">
        <f ca="1"/>
        <v>0</v>
      </c>
      <c r="F795" s="98">
        <f ca="1"/>
        <v>0</v>
      </c>
      <c r="G795" s="98">
        <f ca="1"/>
        <v>0</v>
      </c>
      <c r="H795" s="98">
        <f ca="1"/>
        <v>0</v>
      </c>
      <c r="I795" s="98">
        <f ca="1"/>
        <v>0</v>
      </c>
      <c r="J795" s="98">
        <f ca="1"/>
        <v>0</v>
      </c>
      <c r="L795" s="201"/>
      <c r="M795" s="201"/>
      <c r="S795" s="89">
        <f t="shared" ca="1" si="62"/>
        <v>0</v>
      </c>
      <c r="U795" s="88">
        <f t="shared" ca="1" si="61"/>
        <v>0</v>
      </c>
      <c r="V795" s="88">
        <f t="shared" ca="1" si="61"/>
        <v>0</v>
      </c>
      <c r="W795" s="88">
        <f t="shared" ca="1" si="61"/>
        <v>0</v>
      </c>
      <c r="X795" s="88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98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98">
        <f ca="1"/>
        <v>0</v>
      </c>
      <c r="B796" s="98">
        <f ca="1"/>
        <v>0</v>
      </c>
      <c r="C796" s="98">
        <f ca="1"/>
        <v>0</v>
      </c>
      <c r="D796" s="98">
        <f ca="1"/>
        <v>0</v>
      </c>
      <c r="E796" s="98">
        <f ca="1"/>
        <v>0</v>
      </c>
      <c r="F796" s="98">
        <f ca="1"/>
        <v>0</v>
      </c>
      <c r="G796" s="98">
        <f ca="1"/>
        <v>0</v>
      </c>
      <c r="H796" s="98">
        <f ca="1"/>
        <v>0</v>
      </c>
      <c r="I796" s="98">
        <f ca="1"/>
        <v>0</v>
      </c>
      <c r="J796" s="98">
        <f ca="1"/>
        <v>0</v>
      </c>
      <c r="L796" s="201"/>
      <c r="M796" s="201"/>
      <c r="S796" s="89">
        <f t="shared" ca="1" si="62"/>
        <v>0</v>
      </c>
      <c r="U796" s="88">
        <f t="shared" ca="1" si="61"/>
        <v>0</v>
      </c>
      <c r="V796" s="88">
        <f t="shared" ca="1" si="61"/>
        <v>0</v>
      </c>
      <c r="W796" s="88">
        <f t="shared" ca="1" si="61"/>
        <v>0</v>
      </c>
      <c r="X796" s="88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98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98">
        <f ca="1"/>
        <v>0</v>
      </c>
      <c r="B797" s="98">
        <f ca="1"/>
        <v>0</v>
      </c>
      <c r="C797" s="98">
        <f ca="1"/>
        <v>0</v>
      </c>
      <c r="D797" s="98">
        <f ca="1"/>
        <v>0</v>
      </c>
      <c r="E797" s="98">
        <f ca="1"/>
        <v>0</v>
      </c>
      <c r="F797" s="98">
        <f ca="1"/>
        <v>0</v>
      </c>
      <c r="G797" s="98">
        <f ca="1"/>
        <v>0</v>
      </c>
      <c r="H797" s="98">
        <f ca="1"/>
        <v>0</v>
      </c>
      <c r="I797" s="98">
        <f ca="1"/>
        <v>0</v>
      </c>
      <c r="J797" s="98">
        <f ca="1"/>
        <v>0</v>
      </c>
      <c r="L797" s="201"/>
      <c r="M797" s="201"/>
      <c r="S797" s="89">
        <f t="shared" ca="1" si="62"/>
        <v>0</v>
      </c>
      <c r="U797" s="88">
        <f t="shared" ca="1" si="61"/>
        <v>0</v>
      </c>
      <c r="V797" s="88">
        <f t="shared" ca="1" si="61"/>
        <v>0</v>
      </c>
      <c r="W797" s="88">
        <f t="shared" ca="1" si="61"/>
        <v>0</v>
      </c>
      <c r="X797" s="88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98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98">
        <f ca="1"/>
        <v>0</v>
      </c>
      <c r="B798" s="98">
        <f ca="1"/>
        <v>0</v>
      </c>
      <c r="C798" s="98">
        <f ca="1"/>
        <v>0</v>
      </c>
      <c r="D798" s="98">
        <f ca="1"/>
        <v>0</v>
      </c>
      <c r="E798" s="98">
        <f ca="1"/>
        <v>0</v>
      </c>
      <c r="F798" s="98">
        <f ca="1"/>
        <v>0</v>
      </c>
      <c r="G798" s="98">
        <f ca="1"/>
        <v>0</v>
      </c>
      <c r="H798" s="98">
        <f ca="1"/>
        <v>0</v>
      </c>
      <c r="I798" s="98">
        <f ca="1"/>
        <v>0</v>
      </c>
      <c r="J798" s="98">
        <f ca="1"/>
        <v>0</v>
      </c>
      <c r="L798" s="201"/>
      <c r="M798" s="201"/>
      <c r="S798" s="89">
        <f t="shared" ca="1" si="62"/>
        <v>0</v>
      </c>
      <c r="U798" s="88">
        <f t="shared" ca="1" si="61"/>
        <v>0</v>
      </c>
      <c r="V798" s="88">
        <f t="shared" ca="1" si="61"/>
        <v>0</v>
      </c>
      <c r="W798" s="88">
        <f t="shared" ca="1" si="61"/>
        <v>0</v>
      </c>
      <c r="X798" s="88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98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98">
        <f ca="1"/>
        <v>0</v>
      </c>
      <c r="B799" s="98">
        <f ca="1"/>
        <v>0</v>
      </c>
      <c r="C799" s="98">
        <f ca="1"/>
        <v>0</v>
      </c>
      <c r="D799" s="98">
        <f ca="1"/>
        <v>0</v>
      </c>
      <c r="E799" s="98">
        <f ca="1"/>
        <v>0</v>
      </c>
      <c r="F799" s="98">
        <f ca="1"/>
        <v>0</v>
      </c>
      <c r="G799" s="98">
        <f ca="1"/>
        <v>0</v>
      </c>
      <c r="H799" s="98">
        <f ca="1"/>
        <v>0</v>
      </c>
      <c r="I799" s="98">
        <f ca="1"/>
        <v>0</v>
      </c>
      <c r="J799" s="98">
        <f ca="1"/>
        <v>0</v>
      </c>
      <c r="L799" s="201"/>
      <c r="M799" s="201"/>
      <c r="S799" s="89">
        <f t="shared" ca="1" si="62"/>
        <v>0</v>
      </c>
      <c r="U799" s="88">
        <f t="shared" ca="1" si="61"/>
        <v>0</v>
      </c>
      <c r="V799" s="88">
        <f t="shared" ca="1" si="61"/>
        <v>0</v>
      </c>
      <c r="W799" s="88">
        <f t="shared" ca="1" si="61"/>
        <v>0</v>
      </c>
      <c r="X799" s="88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98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98">
        <f ca="1"/>
        <v>0</v>
      </c>
      <c r="B800" s="98">
        <f ca="1"/>
        <v>0</v>
      </c>
      <c r="C800" s="98">
        <f ca="1"/>
        <v>0</v>
      </c>
      <c r="D800" s="98">
        <f ca="1"/>
        <v>0</v>
      </c>
      <c r="E800" s="98">
        <f ca="1"/>
        <v>0</v>
      </c>
      <c r="F800" s="98">
        <f ca="1"/>
        <v>0</v>
      </c>
      <c r="G800" s="98">
        <f ca="1"/>
        <v>0</v>
      </c>
      <c r="H800" s="98">
        <f ca="1"/>
        <v>0</v>
      </c>
      <c r="I800" s="98">
        <f ca="1"/>
        <v>0</v>
      </c>
      <c r="J800" s="98">
        <f ca="1"/>
        <v>0</v>
      </c>
      <c r="L800" s="201"/>
      <c r="M800" s="201"/>
      <c r="S800" s="89">
        <f t="shared" ca="1" si="62"/>
        <v>0</v>
      </c>
      <c r="U800" s="88">
        <f t="shared" ca="1" si="61"/>
        <v>0</v>
      </c>
      <c r="V800" s="88">
        <f t="shared" ca="1" si="61"/>
        <v>0</v>
      </c>
      <c r="W800" s="88">
        <f t="shared" ca="1" si="61"/>
        <v>0</v>
      </c>
      <c r="X800" s="88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98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98">
        <f ca="1"/>
        <v>0</v>
      </c>
      <c r="B801" s="98">
        <f ca="1"/>
        <v>0</v>
      </c>
      <c r="C801" s="98">
        <f ca="1"/>
        <v>0</v>
      </c>
      <c r="D801" s="98">
        <f ca="1"/>
        <v>0</v>
      </c>
      <c r="E801" s="98">
        <f ca="1"/>
        <v>0</v>
      </c>
      <c r="F801" s="98">
        <f ca="1"/>
        <v>0</v>
      </c>
      <c r="G801" s="98">
        <f ca="1"/>
        <v>0</v>
      </c>
      <c r="H801" s="98">
        <f ca="1"/>
        <v>0</v>
      </c>
      <c r="I801" s="98">
        <f ca="1"/>
        <v>0</v>
      </c>
      <c r="J801" s="98">
        <f ca="1"/>
        <v>0</v>
      </c>
      <c r="L801" s="201"/>
      <c r="M801" s="201"/>
      <c r="S801" s="89">
        <f t="shared" ca="1" si="62"/>
        <v>0</v>
      </c>
      <c r="U801" s="88">
        <f t="shared" ca="1" si="61"/>
        <v>0</v>
      </c>
      <c r="V801" s="88">
        <f t="shared" ca="1" si="61"/>
        <v>0</v>
      </c>
      <c r="W801" s="88">
        <f t="shared" ca="1" si="61"/>
        <v>0</v>
      </c>
      <c r="X801" s="88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98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98">
        <f ca="1"/>
        <v>0</v>
      </c>
      <c r="B802" s="98">
        <f ca="1"/>
        <v>0</v>
      </c>
      <c r="C802" s="98">
        <f ca="1"/>
        <v>0</v>
      </c>
      <c r="D802" s="98">
        <f ca="1"/>
        <v>0</v>
      </c>
      <c r="E802" s="98">
        <f ca="1"/>
        <v>0</v>
      </c>
      <c r="F802" s="98">
        <f ca="1"/>
        <v>0</v>
      </c>
      <c r="G802" s="98">
        <f ca="1"/>
        <v>0</v>
      </c>
      <c r="H802" s="98">
        <f ca="1"/>
        <v>0</v>
      </c>
      <c r="I802" s="98">
        <f ca="1"/>
        <v>0</v>
      </c>
      <c r="J802" s="98">
        <f ca="1"/>
        <v>0</v>
      </c>
      <c r="L802" s="201"/>
      <c r="M802" s="201"/>
      <c r="S802" s="89">
        <f t="shared" ca="1" si="62"/>
        <v>0</v>
      </c>
      <c r="U802" s="88">
        <f t="shared" ca="1" si="61"/>
        <v>0</v>
      </c>
      <c r="V802" s="88">
        <f t="shared" ca="1" si="61"/>
        <v>0</v>
      </c>
      <c r="W802" s="88">
        <f t="shared" ca="1" si="61"/>
        <v>0</v>
      </c>
      <c r="X802" s="88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98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98">
        <f ca="1"/>
        <v>0</v>
      </c>
      <c r="B803" s="98">
        <f ca="1"/>
        <v>0</v>
      </c>
      <c r="C803" s="98">
        <f ca="1"/>
        <v>0</v>
      </c>
      <c r="D803" s="98">
        <f ca="1"/>
        <v>0</v>
      </c>
      <c r="E803" s="98">
        <f ca="1"/>
        <v>0</v>
      </c>
      <c r="F803" s="98">
        <f ca="1"/>
        <v>0</v>
      </c>
      <c r="G803" s="98">
        <f ca="1"/>
        <v>0</v>
      </c>
      <c r="H803" s="98">
        <f ca="1"/>
        <v>0</v>
      </c>
      <c r="I803" s="98">
        <f ca="1"/>
        <v>0</v>
      </c>
      <c r="J803" s="98">
        <f ca="1"/>
        <v>0</v>
      </c>
      <c r="L803" s="201"/>
      <c r="M803" s="201"/>
      <c r="S803" s="89">
        <f t="shared" ca="1" si="62"/>
        <v>0</v>
      </c>
      <c r="U803" s="88">
        <f t="shared" ca="1" si="61"/>
        <v>0</v>
      </c>
      <c r="V803" s="88">
        <f t="shared" ca="1" si="61"/>
        <v>0</v>
      </c>
      <c r="W803" s="88">
        <f t="shared" ca="1" si="61"/>
        <v>0</v>
      </c>
      <c r="X803" s="88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98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98">
        <f ca="1"/>
        <v>0</v>
      </c>
      <c r="B804" s="98">
        <f ca="1"/>
        <v>0</v>
      </c>
      <c r="C804" s="98">
        <f ca="1"/>
        <v>0</v>
      </c>
      <c r="D804" s="98">
        <f ca="1"/>
        <v>0</v>
      </c>
      <c r="E804" s="98">
        <f ca="1"/>
        <v>0</v>
      </c>
      <c r="F804" s="98">
        <f ca="1"/>
        <v>0</v>
      </c>
      <c r="G804" s="98">
        <f ca="1"/>
        <v>0</v>
      </c>
      <c r="H804" s="98">
        <f ca="1"/>
        <v>0</v>
      </c>
      <c r="I804" s="98">
        <f ca="1"/>
        <v>0</v>
      </c>
      <c r="J804" s="98">
        <f ca="1"/>
        <v>0</v>
      </c>
      <c r="L804" s="201"/>
      <c r="M804" s="201"/>
      <c r="S804" s="89">
        <f t="shared" ca="1" si="62"/>
        <v>0</v>
      </c>
      <c r="U804" s="88">
        <f t="shared" ca="1" si="61"/>
        <v>0</v>
      </c>
      <c r="V804" s="88">
        <f t="shared" ca="1" si="61"/>
        <v>0</v>
      </c>
      <c r="W804" s="88">
        <f t="shared" ca="1" si="61"/>
        <v>0</v>
      </c>
      <c r="X804" s="88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98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98">
        <f ca="1"/>
        <v>0</v>
      </c>
      <c r="B805" s="98">
        <f ca="1"/>
        <v>0</v>
      </c>
      <c r="C805" s="98">
        <f ca="1"/>
        <v>0</v>
      </c>
      <c r="D805" s="98">
        <f ca="1"/>
        <v>0</v>
      </c>
      <c r="E805" s="98">
        <f ca="1"/>
        <v>0</v>
      </c>
      <c r="F805" s="98">
        <f ca="1"/>
        <v>0</v>
      </c>
      <c r="G805" s="98">
        <f ca="1"/>
        <v>0</v>
      </c>
      <c r="H805" s="98">
        <f ca="1"/>
        <v>0</v>
      </c>
      <c r="I805" s="98">
        <f ca="1"/>
        <v>0</v>
      </c>
      <c r="J805" s="98">
        <f ca="1"/>
        <v>0</v>
      </c>
      <c r="L805" s="201"/>
      <c r="M805" s="201"/>
      <c r="S805" s="89">
        <f t="shared" ca="1" si="62"/>
        <v>0</v>
      </c>
      <c r="U805" s="88">
        <f t="shared" ref="U805:W868" ca="1" si="66">IFERROR(A805,"")</f>
        <v>0</v>
      </c>
      <c r="V805" s="88">
        <f t="shared" ca="1" si="66"/>
        <v>0</v>
      </c>
      <c r="W805" s="88">
        <f t="shared" ca="1" si="66"/>
        <v>0</v>
      </c>
      <c r="X805" s="88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98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98">
        <f ca="1"/>
        <v>0</v>
      </c>
      <c r="B806" s="98">
        <f ca="1"/>
        <v>0</v>
      </c>
      <c r="C806" s="98">
        <f ca="1"/>
        <v>0</v>
      </c>
      <c r="D806" s="98">
        <f ca="1"/>
        <v>0</v>
      </c>
      <c r="E806" s="98">
        <f ca="1"/>
        <v>0</v>
      </c>
      <c r="F806" s="98">
        <f ca="1"/>
        <v>0</v>
      </c>
      <c r="G806" s="98">
        <f ca="1"/>
        <v>0</v>
      </c>
      <c r="H806" s="98">
        <f ca="1"/>
        <v>0</v>
      </c>
      <c r="I806" s="98">
        <f ca="1"/>
        <v>0</v>
      </c>
      <c r="J806" s="98">
        <f ca="1"/>
        <v>0</v>
      </c>
      <c r="L806" s="201"/>
      <c r="M806" s="201"/>
      <c r="S806" s="89">
        <f t="shared" ca="1" si="62"/>
        <v>0</v>
      </c>
      <c r="U806" s="88">
        <f t="shared" ca="1" si="66"/>
        <v>0</v>
      </c>
      <c r="V806" s="88">
        <f t="shared" ca="1" si="66"/>
        <v>0</v>
      </c>
      <c r="W806" s="88">
        <f t="shared" ca="1" si="66"/>
        <v>0</v>
      </c>
      <c r="X806" s="88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98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98">
        <f ca="1"/>
        <v>0</v>
      </c>
      <c r="B807" s="98">
        <f ca="1"/>
        <v>0</v>
      </c>
      <c r="C807" s="98">
        <f ca="1"/>
        <v>0</v>
      </c>
      <c r="D807" s="98">
        <f ca="1"/>
        <v>0</v>
      </c>
      <c r="E807" s="98">
        <f ca="1"/>
        <v>0</v>
      </c>
      <c r="F807" s="98">
        <f ca="1"/>
        <v>0</v>
      </c>
      <c r="G807" s="98">
        <f ca="1"/>
        <v>0</v>
      </c>
      <c r="H807" s="98">
        <f ca="1"/>
        <v>0</v>
      </c>
      <c r="I807" s="98">
        <f ca="1"/>
        <v>0</v>
      </c>
      <c r="J807" s="98">
        <f ca="1"/>
        <v>0</v>
      </c>
      <c r="L807" s="201"/>
      <c r="M807" s="201"/>
      <c r="S807" s="89">
        <f t="shared" ca="1" si="62"/>
        <v>0</v>
      </c>
      <c r="U807" s="88">
        <f t="shared" ca="1" si="66"/>
        <v>0</v>
      </c>
      <c r="V807" s="88">
        <f t="shared" ca="1" si="66"/>
        <v>0</v>
      </c>
      <c r="W807" s="88">
        <f t="shared" ca="1" si="66"/>
        <v>0</v>
      </c>
      <c r="X807" s="88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98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98">
        <f ca="1"/>
        <v>0</v>
      </c>
      <c r="B808" s="98">
        <f ca="1"/>
        <v>0</v>
      </c>
      <c r="C808" s="98">
        <f ca="1"/>
        <v>0</v>
      </c>
      <c r="D808" s="98">
        <f ca="1"/>
        <v>0</v>
      </c>
      <c r="E808" s="98">
        <f ca="1"/>
        <v>0</v>
      </c>
      <c r="F808" s="98">
        <f ca="1"/>
        <v>0</v>
      </c>
      <c r="G808" s="98">
        <f ca="1"/>
        <v>0</v>
      </c>
      <c r="H808" s="98">
        <f ca="1"/>
        <v>0</v>
      </c>
      <c r="I808" s="98">
        <f ca="1"/>
        <v>0</v>
      </c>
      <c r="J808" s="98">
        <f ca="1"/>
        <v>0</v>
      </c>
      <c r="L808" s="201"/>
      <c r="M808" s="201"/>
      <c r="S808" s="89">
        <f t="shared" ca="1" si="62"/>
        <v>0</v>
      </c>
      <c r="U808" s="88">
        <f t="shared" ca="1" si="66"/>
        <v>0</v>
      </c>
      <c r="V808" s="88">
        <f t="shared" ca="1" si="66"/>
        <v>0</v>
      </c>
      <c r="W808" s="88">
        <f t="shared" ca="1" si="66"/>
        <v>0</v>
      </c>
      <c r="X808" s="88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98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98">
        <f ca="1"/>
        <v>0</v>
      </c>
      <c r="B809" s="98">
        <f ca="1"/>
        <v>0</v>
      </c>
      <c r="C809" s="98">
        <f ca="1"/>
        <v>0</v>
      </c>
      <c r="D809" s="98">
        <f ca="1"/>
        <v>0</v>
      </c>
      <c r="E809" s="98">
        <f ca="1"/>
        <v>0</v>
      </c>
      <c r="F809" s="98">
        <f ca="1"/>
        <v>0</v>
      </c>
      <c r="G809" s="98">
        <f ca="1"/>
        <v>0</v>
      </c>
      <c r="H809" s="98">
        <f ca="1"/>
        <v>0</v>
      </c>
      <c r="I809" s="98">
        <f ca="1"/>
        <v>0</v>
      </c>
      <c r="J809" s="98">
        <f ca="1"/>
        <v>0</v>
      </c>
      <c r="L809" s="201"/>
      <c r="M809" s="201"/>
      <c r="S809" s="89">
        <f t="shared" ca="1" si="62"/>
        <v>0</v>
      </c>
      <c r="U809" s="88">
        <f t="shared" ca="1" si="66"/>
        <v>0</v>
      </c>
      <c r="V809" s="88">
        <f t="shared" ca="1" si="66"/>
        <v>0</v>
      </c>
      <c r="W809" s="88">
        <f t="shared" ca="1" si="66"/>
        <v>0</v>
      </c>
      <c r="X809" s="88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98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98">
        <f ca="1"/>
        <v>0</v>
      </c>
      <c r="B810" s="98">
        <f ca="1"/>
        <v>0</v>
      </c>
      <c r="C810" s="98">
        <f ca="1"/>
        <v>0</v>
      </c>
      <c r="D810" s="98">
        <f ca="1"/>
        <v>0</v>
      </c>
      <c r="E810" s="98">
        <f ca="1"/>
        <v>0</v>
      </c>
      <c r="F810" s="98">
        <f ca="1"/>
        <v>0</v>
      </c>
      <c r="G810" s="98">
        <f ca="1"/>
        <v>0</v>
      </c>
      <c r="H810" s="98">
        <f ca="1"/>
        <v>0</v>
      </c>
      <c r="I810" s="98">
        <f ca="1"/>
        <v>0</v>
      </c>
      <c r="J810" s="98">
        <f ca="1"/>
        <v>0</v>
      </c>
      <c r="L810" s="201"/>
      <c r="M810" s="201"/>
      <c r="S810" s="89">
        <f t="shared" ca="1" si="62"/>
        <v>0</v>
      </c>
      <c r="U810" s="88">
        <f t="shared" ca="1" si="66"/>
        <v>0</v>
      </c>
      <c r="V810" s="88">
        <f t="shared" ca="1" si="66"/>
        <v>0</v>
      </c>
      <c r="W810" s="88">
        <f t="shared" ca="1" si="66"/>
        <v>0</v>
      </c>
      <c r="X810" s="88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98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98">
        <f ca="1"/>
        <v>0</v>
      </c>
      <c r="B811" s="98">
        <f ca="1"/>
        <v>0</v>
      </c>
      <c r="C811" s="98">
        <f ca="1"/>
        <v>0</v>
      </c>
      <c r="D811" s="98">
        <f ca="1"/>
        <v>0</v>
      </c>
      <c r="E811" s="98">
        <f ca="1"/>
        <v>0</v>
      </c>
      <c r="F811" s="98">
        <f ca="1"/>
        <v>0</v>
      </c>
      <c r="G811" s="98">
        <f ca="1"/>
        <v>0</v>
      </c>
      <c r="H811" s="98">
        <f ca="1"/>
        <v>0</v>
      </c>
      <c r="I811" s="98">
        <f ca="1"/>
        <v>0</v>
      </c>
      <c r="J811" s="98">
        <f ca="1"/>
        <v>0</v>
      </c>
      <c r="L811" s="201"/>
      <c r="M811" s="201"/>
      <c r="S811" s="89">
        <f t="shared" ca="1" si="62"/>
        <v>0</v>
      </c>
      <c r="U811" s="88">
        <f t="shared" ca="1" si="66"/>
        <v>0</v>
      </c>
      <c r="V811" s="88">
        <f t="shared" ca="1" si="66"/>
        <v>0</v>
      </c>
      <c r="W811" s="88">
        <f t="shared" ca="1" si="66"/>
        <v>0</v>
      </c>
      <c r="X811" s="88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98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98">
        <f ca="1"/>
        <v>0</v>
      </c>
      <c r="B812" s="98">
        <f ca="1"/>
        <v>0</v>
      </c>
      <c r="C812" s="98">
        <f ca="1"/>
        <v>0</v>
      </c>
      <c r="D812" s="98">
        <f ca="1"/>
        <v>0</v>
      </c>
      <c r="E812" s="98">
        <f ca="1"/>
        <v>0</v>
      </c>
      <c r="F812" s="98">
        <f ca="1"/>
        <v>0</v>
      </c>
      <c r="G812" s="98">
        <f ca="1"/>
        <v>0</v>
      </c>
      <c r="H812" s="98">
        <f ca="1"/>
        <v>0</v>
      </c>
      <c r="I812" s="98">
        <f ca="1"/>
        <v>0</v>
      </c>
      <c r="J812" s="98">
        <f ca="1"/>
        <v>0</v>
      </c>
      <c r="L812" s="201"/>
      <c r="M812" s="201"/>
      <c r="S812" s="89">
        <f t="shared" ca="1" si="62"/>
        <v>0</v>
      </c>
      <c r="U812" s="88">
        <f t="shared" ca="1" si="66"/>
        <v>0</v>
      </c>
      <c r="V812" s="88">
        <f t="shared" ca="1" si="66"/>
        <v>0</v>
      </c>
      <c r="W812" s="88">
        <f t="shared" ca="1" si="66"/>
        <v>0</v>
      </c>
      <c r="X812" s="88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98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98">
        <f ca="1"/>
        <v>0</v>
      </c>
      <c r="B813" s="98">
        <f ca="1"/>
        <v>0</v>
      </c>
      <c r="C813" s="98">
        <f ca="1"/>
        <v>0</v>
      </c>
      <c r="D813" s="98">
        <f ca="1"/>
        <v>0</v>
      </c>
      <c r="E813" s="98">
        <f ca="1"/>
        <v>0</v>
      </c>
      <c r="F813" s="98">
        <f ca="1"/>
        <v>0</v>
      </c>
      <c r="G813" s="98">
        <f ca="1"/>
        <v>0</v>
      </c>
      <c r="H813" s="98">
        <f ca="1"/>
        <v>0</v>
      </c>
      <c r="I813" s="98">
        <f ca="1"/>
        <v>0</v>
      </c>
      <c r="J813" s="98">
        <f ca="1"/>
        <v>0</v>
      </c>
      <c r="L813" s="201"/>
      <c r="M813" s="201"/>
      <c r="S813" s="89">
        <f t="shared" ca="1" si="62"/>
        <v>0</v>
      </c>
      <c r="U813" s="88">
        <f t="shared" ca="1" si="66"/>
        <v>0</v>
      </c>
      <c r="V813" s="88">
        <f t="shared" ca="1" si="66"/>
        <v>0</v>
      </c>
      <c r="W813" s="88">
        <f t="shared" ca="1" si="66"/>
        <v>0</v>
      </c>
      <c r="X813" s="88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98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98">
        <f ca="1"/>
        <v>0</v>
      </c>
      <c r="B814" s="98">
        <f ca="1"/>
        <v>0</v>
      </c>
      <c r="C814" s="98">
        <f ca="1"/>
        <v>0</v>
      </c>
      <c r="D814" s="98">
        <f ca="1"/>
        <v>0</v>
      </c>
      <c r="E814" s="98">
        <f ca="1"/>
        <v>0</v>
      </c>
      <c r="F814" s="98">
        <f ca="1"/>
        <v>0</v>
      </c>
      <c r="G814" s="98">
        <f ca="1"/>
        <v>0</v>
      </c>
      <c r="H814" s="98">
        <f ca="1"/>
        <v>0</v>
      </c>
      <c r="I814" s="98">
        <f ca="1"/>
        <v>0</v>
      </c>
      <c r="J814" s="98">
        <f ca="1"/>
        <v>0</v>
      </c>
      <c r="L814" s="201"/>
      <c r="M814" s="201"/>
      <c r="S814" s="89">
        <f t="shared" ca="1" si="62"/>
        <v>0</v>
      </c>
      <c r="U814" s="88">
        <f t="shared" ca="1" si="66"/>
        <v>0</v>
      </c>
      <c r="V814" s="88">
        <f t="shared" ca="1" si="66"/>
        <v>0</v>
      </c>
      <c r="W814" s="88">
        <f t="shared" ca="1" si="66"/>
        <v>0</v>
      </c>
      <c r="X814" s="88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98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98">
        <f ca="1"/>
        <v>0</v>
      </c>
      <c r="B815" s="98">
        <f ca="1"/>
        <v>0</v>
      </c>
      <c r="C815" s="98">
        <f ca="1"/>
        <v>0</v>
      </c>
      <c r="D815" s="98">
        <f ca="1"/>
        <v>0</v>
      </c>
      <c r="E815" s="98">
        <f ca="1"/>
        <v>0</v>
      </c>
      <c r="F815" s="98">
        <f ca="1"/>
        <v>0</v>
      </c>
      <c r="G815" s="98">
        <f ca="1"/>
        <v>0</v>
      </c>
      <c r="H815" s="98">
        <f ca="1"/>
        <v>0</v>
      </c>
      <c r="I815" s="98">
        <f ca="1"/>
        <v>0</v>
      </c>
      <c r="J815" s="98">
        <f ca="1"/>
        <v>0</v>
      </c>
      <c r="L815" s="201"/>
      <c r="M815" s="201"/>
      <c r="S815" s="89">
        <f t="shared" ca="1" si="62"/>
        <v>0</v>
      </c>
      <c r="U815" s="88">
        <f t="shared" ca="1" si="66"/>
        <v>0</v>
      </c>
      <c r="V815" s="88">
        <f t="shared" ca="1" si="66"/>
        <v>0</v>
      </c>
      <c r="W815" s="88">
        <f t="shared" ca="1" si="66"/>
        <v>0</v>
      </c>
      <c r="X815" s="88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98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98">
        <f ca="1"/>
        <v>0</v>
      </c>
      <c r="B816" s="98">
        <f ca="1"/>
        <v>0</v>
      </c>
      <c r="C816" s="98">
        <f ca="1"/>
        <v>0</v>
      </c>
      <c r="D816" s="98">
        <f ca="1"/>
        <v>0</v>
      </c>
      <c r="E816" s="98">
        <f ca="1"/>
        <v>0</v>
      </c>
      <c r="F816" s="98">
        <f ca="1"/>
        <v>0</v>
      </c>
      <c r="G816" s="98">
        <f ca="1"/>
        <v>0</v>
      </c>
      <c r="H816" s="98">
        <f ca="1"/>
        <v>0</v>
      </c>
      <c r="I816" s="98">
        <f ca="1"/>
        <v>0</v>
      </c>
      <c r="J816" s="98">
        <f ca="1"/>
        <v>0</v>
      </c>
      <c r="L816" s="201"/>
      <c r="M816" s="201"/>
      <c r="S816" s="89">
        <f t="shared" ca="1" si="62"/>
        <v>0</v>
      </c>
      <c r="U816" s="88">
        <f t="shared" ca="1" si="66"/>
        <v>0</v>
      </c>
      <c r="V816" s="88">
        <f t="shared" ca="1" si="66"/>
        <v>0</v>
      </c>
      <c r="W816" s="88">
        <f t="shared" ca="1" si="66"/>
        <v>0</v>
      </c>
      <c r="X816" s="88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98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98">
        <f ca="1"/>
        <v>0</v>
      </c>
      <c r="B817" s="98">
        <f ca="1"/>
        <v>0</v>
      </c>
      <c r="C817" s="98">
        <f ca="1"/>
        <v>0</v>
      </c>
      <c r="D817" s="98">
        <f ca="1"/>
        <v>0</v>
      </c>
      <c r="E817" s="98">
        <f ca="1"/>
        <v>0</v>
      </c>
      <c r="F817" s="98">
        <f ca="1"/>
        <v>0</v>
      </c>
      <c r="G817" s="98">
        <f ca="1"/>
        <v>0</v>
      </c>
      <c r="H817" s="98">
        <f ca="1"/>
        <v>0</v>
      </c>
      <c r="I817" s="98">
        <f ca="1"/>
        <v>0</v>
      </c>
      <c r="J817" s="98">
        <f ca="1"/>
        <v>0</v>
      </c>
      <c r="L817" s="201"/>
      <c r="M817" s="201"/>
      <c r="S817" s="89">
        <f t="shared" ca="1" si="62"/>
        <v>0</v>
      </c>
      <c r="U817" s="88">
        <f t="shared" ca="1" si="66"/>
        <v>0</v>
      </c>
      <c r="V817" s="88">
        <f t="shared" ca="1" si="66"/>
        <v>0</v>
      </c>
      <c r="W817" s="88">
        <f t="shared" ca="1" si="66"/>
        <v>0</v>
      </c>
      <c r="X817" s="88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98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98">
        <f ca="1"/>
        <v>0</v>
      </c>
      <c r="B818" s="98">
        <f ca="1"/>
        <v>0</v>
      </c>
      <c r="C818" s="98">
        <f ca="1"/>
        <v>0</v>
      </c>
      <c r="D818" s="98">
        <f ca="1"/>
        <v>0</v>
      </c>
      <c r="E818" s="98">
        <f ca="1"/>
        <v>0</v>
      </c>
      <c r="F818" s="98">
        <f ca="1"/>
        <v>0</v>
      </c>
      <c r="G818" s="98">
        <f ca="1"/>
        <v>0</v>
      </c>
      <c r="H818" s="98">
        <f ca="1"/>
        <v>0</v>
      </c>
      <c r="I818" s="98">
        <f ca="1"/>
        <v>0</v>
      </c>
      <c r="J818" s="98">
        <f ca="1"/>
        <v>0</v>
      </c>
      <c r="L818" s="201"/>
      <c r="M818" s="201"/>
      <c r="S818" s="89">
        <f t="shared" ca="1" si="62"/>
        <v>0</v>
      </c>
      <c r="U818" s="88">
        <f t="shared" ca="1" si="66"/>
        <v>0</v>
      </c>
      <c r="V818" s="88">
        <f t="shared" ca="1" si="66"/>
        <v>0</v>
      </c>
      <c r="W818" s="88">
        <f t="shared" ca="1" si="66"/>
        <v>0</v>
      </c>
      <c r="X818" s="88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98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98">
        <f ca="1"/>
        <v>0</v>
      </c>
      <c r="B819" s="98">
        <f ca="1"/>
        <v>0</v>
      </c>
      <c r="C819" s="98">
        <f ca="1"/>
        <v>0</v>
      </c>
      <c r="D819" s="98">
        <f ca="1"/>
        <v>0</v>
      </c>
      <c r="E819" s="98">
        <f ca="1"/>
        <v>0</v>
      </c>
      <c r="F819" s="98">
        <f ca="1"/>
        <v>0</v>
      </c>
      <c r="G819" s="98">
        <f ca="1"/>
        <v>0</v>
      </c>
      <c r="H819" s="98">
        <f ca="1"/>
        <v>0</v>
      </c>
      <c r="I819" s="98">
        <f ca="1"/>
        <v>0</v>
      </c>
      <c r="J819" s="98">
        <f ca="1"/>
        <v>0</v>
      </c>
      <c r="L819" s="201"/>
      <c r="M819" s="201"/>
      <c r="S819" s="89">
        <f t="shared" ca="1" si="62"/>
        <v>0</v>
      </c>
      <c r="U819" s="88">
        <f t="shared" ca="1" si="66"/>
        <v>0</v>
      </c>
      <c r="V819" s="88">
        <f t="shared" ca="1" si="66"/>
        <v>0</v>
      </c>
      <c r="W819" s="88">
        <f t="shared" ca="1" si="66"/>
        <v>0</v>
      </c>
      <c r="X819" s="88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98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98">
        <f ca="1"/>
        <v>0</v>
      </c>
      <c r="B820" s="98">
        <f ca="1"/>
        <v>0</v>
      </c>
      <c r="C820" s="98">
        <f ca="1"/>
        <v>0</v>
      </c>
      <c r="D820" s="98">
        <f ca="1"/>
        <v>0</v>
      </c>
      <c r="E820" s="98">
        <f ca="1"/>
        <v>0</v>
      </c>
      <c r="F820" s="98">
        <f ca="1"/>
        <v>0</v>
      </c>
      <c r="G820" s="98">
        <f ca="1"/>
        <v>0</v>
      </c>
      <c r="H820" s="98">
        <f ca="1"/>
        <v>0</v>
      </c>
      <c r="I820" s="98">
        <f ca="1"/>
        <v>0</v>
      </c>
      <c r="J820" s="98">
        <f ca="1"/>
        <v>0</v>
      </c>
      <c r="L820" s="201"/>
      <c r="M820" s="201"/>
      <c r="S820" s="89">
        <f t="shared" ca="1" si="62"/>
        <v>0</v>
      </c>
      <c r="U820" s="88">
        <f t="shared" ca="1" si="66"/>
        <v>0</v>
      </c>
      <c r="V820" s="88">
        <f t="shared" ca="1" si="66"/>
        <v>0</v>
      </c>
      <c r="W820" s="88">
        <f t="shared" ca="1" si="66"/>
        <v>0</v>
      </c>
      <c r="X820" s="88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98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98">
        <f ca="1"/>
        <v>0</v>
      </c>
      <c r="B821" s="98">
        <f ca="1"/>
        <v>0</v>
      </c>
      <c r="C821" s="98">
        <f ca="1"/>
        <v>0</v>
      </c>
      <c r="D821" s="98">
        <f ca="1"/>
        <v>0</v>
      </c>
      <c r="E821" s="98">
        <f ca="1"/>
        <v>0</v>
      </c>
      <c r="F821" s="98">
        <f ca="1"/>
        <v>0</v>
      </c>
      <c r="G821" s="98">
        <f ca="1"/>
        <v>0</v>
      </c>
      <c r="H821" s="98">
        <f ca="1"/>
        <v>0</v>
      </c>
      <c r="I821" s="98">
        <f ca="1"/>
        <v>0</v>
      </c>
      <c r="J821" s="98">
        <f ca="1"/>
        <v>0</v>
      </c>
      <c r="L821" s="201"/>
      <c r="M821" s="201"/>
      <c r="S821" s="89">
        <f t="shared" ca="1" si="62"/>
        <v>0</v>
      </c>
      <c r="U821" s="88">
        <f t="shared" ca="1" si="66"/>
        <v>0</v>
      </c>
      <c r="V821" s="88">
        <f t="shared" ca="1" si="66"/>
        <v>0</v>
      </c>
      <c r="W821" s="88">
        <f t="shared" ca="1" si="66"/>
        <v>0</v>
      </c>
      <c r="X821" s="88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98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98">
        <f ca="1"/>
        <v>0</v>
      </c>
      <c r="B822" s="98">
        <f ca="1"/>
        <v>0</v>
      </c>
      <c r="C822" s="98">
        <f ca="1"/>
        <v>0</v>
      </c>
      <c r="D822" s="98">
        <f ca="1"/>
        <v>0</v>
      </c>
      <c r="E822" s="98">
        <f ca="1"/>
        <v>0</v>
      </c>
      <c r="F822" s="98">
        <f ca="1"/>
        <v>0</v>
      </c>
      <c r="G822" s="98">
        <f ca="1"/>
        <v>0</v>
      </c>
      <c r="H822" s="98">
        <f ca="1"/>
        <v>0</v>
      </c>
      <c r="I822" s="98">
        <f ca="1"/>
        <v>0</v>
      </c>
      <c r="J822" s="98">
        <f ca="1"/>
        <v>0</v>
      </c>
      <c r="L822" s="201"/>
      <c r="M822" s="201"/>
      <c r="S822" s="89">
        <f t="shared" ca="1" si="62"/>
        <v>0</v>
      </c>
      <c r="U822" s="88">
        <f t="shared" ca="1" si="66"/>
        <v>0</v>
      </c>
      <c r="V822" s="88">
        <f t="shared" ca="1" si="66"/>
        <v>0</v>
      </c>
      <c r="W822" s="88">
        <f t="shared" ca="1" si="66"/>
        <v>0</v>
      </c>
      <c r="X822" s="88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98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98">
        <f ca="1"/>
        <v>0</v>
      </c>
      <c r="B823" s="98">
        <f ca="1"/>
        <v>0</v>
      </c>
      <c r="C823" s="98">
        <f ca="1"/>
        <v>0</v>
      </c>
      <c r="D823" s="98">
        <f ca="1"/>
        <v>0</v>
      </c>
      <c r="E823" s="98">
        <f ca="1"/>
        <v>0</v>
      </c>
      <c r="F823" s="98">
        <f ca="1"/>
        <v>0</v>
      </c>
      <c r="G823" s="98">
        <f ca="1"/>
        <v>0</v>
      </c>
      <c r="H823" s="98">
        <f ca="1"/>
        <v>0</v>
      </c>
      <c r="I823" s="98">
        <f ca="1"/>
        <v>0</v>
      </c>
      <c r="J823" s="98">
        <f ca="1"/>
        <v>0</v>
      </c>
      <c r="L823" s="201"/>
      <c r="M823" s="201"/>
      <c r="S823" s="89">
        <f t="shared" ca="1" si="62"/>
        <v>0</v>
      </c>
      <c r="U823" s="88">
        <f t="shared" ca="1" si="66"/>
        <v>0</v>
      </c>
      <c r="V823" s="88">
        <f t="shared" ca="1" si="66"/>
        <v>0</v>
      </c>
      <c r="W823" s="88">
        <f t="shared" ca="1" si="66"/>
        <v>0</v>
      </c>
      <c r="X823" s="88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98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98">
        <f ca="1"/>
        <v>0</v>
      </c>
      <c r="B824" s="98">
        <f ca="1"/>
        <v>0</v>
      </c>
      <c r="C824" s="98">
        <f ca="1"/>
        <v>0</v>
      </c>
      <c r="D824" s="98">
        <f ca="1"/>
        <v>0</v>
      </c>
      <c r="E824" s="98">
        <f ca="1"/>
        <v>0</v>
      </c>
      <c r="F824" s="98">
        <f ca="1"/>
        <v>0</v>
      </c>
      <c r="G824" s="98">
        <f ca="1"/>
        <v>0</v>
      </c>
      <c r="H824" s="98">
        <f ca="1"/>
        <v>0</v>
      </c>
      <c r="I824" s="98">
        <f ca="1"/>
        <v>0</v>
      </c>
      <c r="J824" s="98">
        <f ca="1"/>
        <v>0</v>
      </c>
      <c r="L824" s="201"/>
      <c r="M824" s="201"/>
      <c r="S824" s="89">
        <f t="shared" ca="1" si="62"/>
        <v>0</v>
      </c>
      <c r="U824" s="88">
        <f t="shared" ca="1" si="66"/>
        <v>0</v>
      </c>
      <c r="V824" s="88">
        <f t="shared" ca="1" si="66"/>
        <v>0</v>
      </c>
      <c r="W824" s="88">
        <f t="shared" ca="1" si="66"/>
        <v>0</v>
      </c>
      <c r="X824" s="88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98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98">
        <f ca="1"/>
        <v>0</v>
      </c>
      <c r="B825" s="98">
        <f ca="1"/>
        <v>0</v>
      </c>
      <c r="C825" s="98">
        <f ca="1"/>
        <v>0</v>
      </c>
      <c r="D825" s="98">
        <f ca="1"/>
        <v>0</v>
      </c>
      <c r="E825" s="98">
        <f ca="1"/>
        <v>0</v>
      </c>
      <c r="F825" s="98">
        <f ca="1"/>
        <v>0</v>
      </c>
      <c r="G825" s="98">
        <f ca="1"/>
        <v>0</v>
      </c>
      <c r="H825" s="98">
        <f ca="1"/>
        <v>0</v>
      </c>
      <c r="I825" s="98">
        <f ca="1"/>
        <v>0</v>
      </c>
      <c r="J825" s="98">
        <f ca="1"/>
        <v>0</v>
      </c>
      <c r="L825" s="201"/>
      <c r="M825" s="201"/>
      <c r="S825" s="89">
        <f t="shared" ca="1" si="62"/>
        <v>0</v>
      </c>
      <c r="U825" s="88">
        <f t="shared" ca="1" si="66"/>
        <v>0</v>
      </c>
      <c r="V825" s="88">
        <f t="shared" ca="1" si="66"/>
        <v>0</v>
      </c>
      <c r="W825" s="88">
        <f t="shared" ca="1" si="66"/>
        <v>0</v>
      </c>
      <c r="X825" s="88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98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98">
        <f ca="1"/>
        <v>0</v>
      </c>
      <c r="B826" s="98">
        <f ca="1"/>
        <v>0</v>
      </c>
      <c r="C826" s="98">
        <f ca="1"/>
        <v>0</v>
      </c>
      <c r="D826" s="98">
        <f ca="1"/>
        <v>0</v>
      </c>
      <c r="E826" s="98">
        <f ca="1"/>
        <v>0</v>
      </c>
      <c r="F826" s="98">
        <f ca="1"/>
        <v>0</v>
      </c>
      <c r="G826" s="98">
        <f ca="1"/>
        <v>0</v>
      </c>
      <c r="H826" s="98">
        <f ca="1"/>
        <v>0</v>
      </c>
      <c r="I826" s="98">
        <f ca="1"/>
        <v>0</v>
      </c>
      <c r="J826" s="98">
        <f ca="1"/>
        <v>0</v>
      </c>
      <c r="L826" s="201"/>
      <c r="M826" s="201"/>
      <c r="S826" s="89">
        <f t="shared" ca="1" si="62"/>
        <v>0</v>
      </c>
      <c r="U826" s="88">
        <f t="shared" ca="1" si="66"/>
        <v>0</v>
      </c>
      <c r="V826" s="88">
        <f t="shared" ca="1" si="66"/>
        <v>0</v>
      </c>
      <c r="W826" s="88">
        <f t="shared" ca="1" si="66"/>
        <v>0</v>
      </c>
      <c r="X826" s="88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98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98">
        <f ca="1"/>
        <v>0</v>
      </c>
      <c r="B827" s="98">
        <f ca="1"/>
        <v>0</v>
      </c>
      <c r="C827" s="98">
        <f ca="1"/>
        <v>0</v>
      </c>
      <c r="D827" s="98">
        <f ca="1"/>
        <v>0</v>
      </c>
      <c r="E827" s="98">
        <f ca="1"/>
        <v>0</v>
      </c>
      <c r="F827" s="98">
        <f ca="1"/>
        <v>0</v>
      </c>
      <c r="G827" s="98">
        <f ca="1"/>
        <v>0</v>
      </c>
      <c r="H827" s="98">
        <f ca="1"/>
        <v>0</v>
      </c>
      <c r="I827" s="98">
        <f ca="1"/>
        <v>0</v>
      </c>
      <c r="J827" s="98">
        <f ca="1"/>
        <v>0</v>
      </c>
      <c r="L827" s="201"/>
      <c r="M827" s="201"/>
      <c r="S827" s="89">
        <f t="shared" ca="1" si="62"/>
        <v>0</v>
      </c>
      <c r="U827" s="88">
        <f t="shared" ca="1" si="66"/>
        <v>0</v>
      </c>
      <c r="V827" s="88">
        <f t="shared" ca="1" si="66"/>
        <v>0</v>
      </c>
      <c r="W827" s="88">
        <f t="shared" ca="1" si="66"/>
        <v>0</v>
      </c>
      <c r="X827" s="88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98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98">
        <f ca="1"/>
        <v>0</v>
      </c>
      <c r="B828" s="98">
        <f ca="1"/>
        <v>0</v>
      </c>
      <c r="C828" s="98">
        <f ca="1"/>
        <v>0</v>
      </c>
      <c r="D828" s="98">
        <f ca="1"/>
        <v>0</v>
      </c>
      <c r="E828" s="98">
        <f ca="1"/>
        <v>0</v>
      </c>
      <c r="F828" s="98">
        <f ca="1"/>
        <v>0</v>
      </c>
      <c r="G828" s="98">
        <f ca="1"/>
        <v>0</v>
      </c>
      <c r="H828" s="98">
        <f ca="1"/>
        <v>0</v>
      </c>
      <c r="I828" s="98">
        <f ca="1"/>
        <v>0</v>
      </c>
      <c r="J828" s="98">
        <f ca="1"/>
        <v>0</v>
      </c>
      <c r="L828" s="201"/>
      <c r="M828" s="201"/>
      <c r="S828" s="89">
        <f t="shared" ca="1" si="62"/>
        <v>0</v>
      </c>
      <c r="U828" s="88">
        <f t="shared" ca="1" si="66"/>
        <v>0</v>
      </c>
      <c r="V828" s="88">
        <f t="shared" ca="1" si="66"/>
        <v>0</v>
      </c>
      <c r="W828" s="88">
        <f t="shared" ca="1" si="66"/>
        <v>0</v>
      </c>
      <c r="X828" s="88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98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98">
        <f ca="1"/>
        <v>0</v>
      </c>
      <c r="B829" s="98">
        <f ca="1"/>
        <v>0</v>
      </c>
      <c r="C829" s="98">
        <f ca="1"/>
        <v>0</v>
      </c>
      <c r="D829" s="98">
        <f ca="1"/>
        <v>0</v>
      </c>
      <c r="E829" s="98">
        <f ca="1"/>
        <v>0</v>
      </c>
      <c r="F829" s="98">
        <f ca="1"/>
        <v>0</v>
      </c>
      <c r="G829" s="98">
        <f ca="1"/>
        <v>0</v>
      </c>
      <c r="H829" s="98">
        <f ca="1"/>
        <v>0</v>
      </c>
      <c r="I829" s="98">
        <f ca="1"/>
        <v>0</v>
      </c>
      <c r="J829" s="98">
        <f ca="1"/>
        <v>0</v>
      </c>
      <c r="L829" s="201"/>
      <c r="M829" s="201"/>
      <c r="S829" s="89">
        <f t="shared" ca="1" si="62"/>
        <v>0</v>
      </c>
      <c r="U829" s="88">
        <f t="shared" ca="1" si="66"/>
        <v>0</v>
      </c>
      <c r="V829" s="88">
        <f t="shared" ca="1" si="66"/>
        <v>0</v>
      </c>
      <c r="W829" s="88">
        <f t="shared" ca="1" si="66"/>
        <v>0</v>
      </c>
      <c r="X829" s="88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98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98">
        <f ca="1"/>
        <v>0</v>
      </c>
      <c r="B830" s="98">
        <f ca="1"/>
        <v>0</v>
      </c>
      <c r="C830" s="98">
        <f ca="1"/>
        <v>0</v>
      </c>
      <c r="D830" s="98">
        <f ca="1"/>
        <v>0</v>
      </c>
      <c r="E830" s="98">
        <f ca="1"/>
        <v>0</v>
      </c>
      <c r="F830" s="98">
        <f ca="1"/>
        <v>0</v>
      </c>
      <c r="G830" s="98">
        <f ca="1"/>
        <v>0</v>
      </c>
      <c r="H830" s="98">
        <f ca="1"/>
        <v>0</v>
      </c>
      <c r="I830" s="98">
        <f ca="1"/>
        <v>0</v>
      </c>
      <c r="J830" s="98">
        <f ca="1"/>
        <v>0</v>
      </c>
      <c r="L830" s="201"/>
      <c r="M830" s="201"/>
      <c r="S830" s="89">
        <f t="shared" ca="1" si="62"/>
        <v>0</v>
      </c>
      <c r="U830" s="88">
        <f t="shared" ca="1" si="66"/>
        <v>0</v>
      </c>
      <c r="V830" s="88">
        <f t="shared" ca="1" si="66"/>
        <v>0</v>
      </c>
      <c r="W830" s="88">
        <f t="shared" ca="1" si="66"/>
        <v>0</v>
      </c>
      <c r="X830" s="88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98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98">
        <f ca="1"/>
        <v>0</v>
      </c>
      <c r="B831" s="98">
        <f ca="1"/>
        <v>0</v>
      </c>
      <c r="C831" s="98">
        <f ca="1"/>
        <v>0</v>
      </c>
      <c r="D831" s="98">
        <f ca="1"/>
        <v>0</v>
      </c>
      <c r="E831" s="98">
        <f ca="1"/>
        <v>0</v>
      </c>
      <c r="F831" s="98">
        <f ca="1"/>
        <v>0</v>
      </c>
      <c r="G831" s="98">
        <f ca="1"/>
        <v>0</v>
      </c>
      <c r="H831" s="98">
        <f ca="1"/>
        <v>0</v>
      </c>
      <c r="I831" s="98">
        <f ca="1"/>
        <v>0</v>
      </c>
      <c r="J831" s="98">
        <f ca="1"/>
        <v>0</v>
      </c>
      <c r="L831" s="201"/>
      <c r="M831" s="201"/>
      <c r="S831" s="89">
        <f t="shared" ca="1" si="62"/>
        <v>0</v>
      </c>
      <c r="U831" s="88">
        <f t="shared" ca="1" si="66"/>
        <v>0</v>
      </c>
      <c r="V831" s="88">
        <f t="shared" ca="1" si="66"/>
        <v>0</v>
      </c>
      <c r="W831" s="88">
        <f t="shared" ca="1" si="66"/>
        <v>0</v>
      </c>
      <c r="X831" s="88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98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98">
        <f ca="1"/>
        <v>0</v>
      </c>
      <c r="B832" s="98">
        <f ca="1"/>
        <v>0</v>
      </c>
      <c r="C832" s="98">
        <f ca="1"/>
        <v>0</v>
      </c>
      <c r="D832" s="98">
        <f ca="1"/>
        <v>0</v>
      </c>
      <c r="E832" s="98">
        <f ca="1"/>
        <v>0</v>
      </c>
      <c r="F832" s="98">
        <f ca="1"/>
        <v>0</v>
      </c>
      <c r="G832" s="98">
        <f ca="1"/>
        <v>0</v>
      </c>
      <c r="H832" s="98">
        <f ca="1"/>
        <v>0</v>
      </c>
      <c r="I832" s="98">
        <f ca="1"/>
        <v>0</v>
      </c>
      <c r="J832" s="98">
        <f ca="1"/>
        <v>0</v>
      </c>
      <c r="L832" s="201"/>
      <c r="M832" s="201"/>
      <c r="S832" s="89">
        <f t="shared" ca="1" si="62"/>
        <v>0</v>
      </c>
      <c r="U832" s="88">
        <f t="shared" ca="1" si="66"/>
        <v>0</v>
      </c>
      <c r="V832" s="88">
        <f t="shared" ca="1" si="66"/>
        <v>0</v>
      </c>
      <c r="W832" s="88">
        <f t="shared" ca="1" si="66"/>
        <v>0</v>
      </c>
      <c r="X832" s="88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98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98">
        <f ca="1"/>
        <v>0</v>
      </c>
      <c r="B833" s="98">
        <f ca="1"/>
        <v>0</v>
      </c>
      <c r="C833" s="98">
        <f ca="1"/>
        <v>0</v>
      </c>
      <c r="D833" s="98">
        <f ca="1"/>
        <v>0</v>
      </c>
      <c r="E833" s="98">
        <f ca="1"/>
        <v>0</v>
      </c>
      <c r="F833" s="98">
        <f ca="1"/>
        <v>0</v>
      </c>
      <c r="G833" s="98">
        <f ca="1"/>
        <v>0</v>
      </c>
      <c r="H833" s="98">
        <f ca="1"/>
        <v>0</v>
      </c>
      <c r="I833" s="98">
        <f ca="1"/>
        <v>0</v>
      </c>
      <c r="J833" s="98">
        <f ca="1"/>
        <v>0</v>
      </c>
      <c r="L833" s="201"/>
      <c r="M833" s="201"/>
      <c r="S833" s="89">
        <f t="shared" ca="1" si="62"/>
        <v>0</v>
      </c>
      <c r="U833" s="88">
        <f t="shared" ca="1" si="66"/>
        <v>0</v>
      </c>
      <c r="V833" s="88">
        <f t="shared" ca="1" si="66"/>
        <v>0</v>
      </c>
      <c r="W833" s="88">
        <f t="shared" ca="1" si="66"/>
        <v>0</v>
      </c>
      <c r="X833" s="88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98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98">
        <f ca="1"/>
        <v>0</v>
      </c>
      <c r="B834" s="98">
        <f ca="1"/>
        <v>0</v>
      </c>
      <c r="C834" s="98">
        <f ca="1"/>
        <v>0</v>
      </c>
      <c r="D834" s="98">
        <f ca="1"/>
        <v>0</v>
      </c>
      <c r="E834" s="98">
        <f ca="1"/>
        <v>0</v>
      </c>
      <c r="F834" s="98">
        <f ca="1"/>
        <v>0</v>
      </c>
      <c r="G834" s="98">
        <f ca="1"/>
        <v>0</v>
      </c>
      <c r="H834" s="98">
        <f ca="1"/>
        <v>0</v>
      </c>
      <c r="I834" s="98">
        <f ca="1"/>
        <v>0</v>
      </c>
      <c r="J834" s="98">
        <f ca="1"/>
        <v>0</v>
      </c>
      <c r="L834" s="201"/>
      <c r="M834" s="201"/>
      <c r="S834" s="89">
        <f t="shared" ca="1" si="62"/>
        <v>0</v>
      </c>
      <c r="U834" s="88">
        <f t="shared" ca="1" si="66"/>
        <v>0</v>
      </c>
      <c r="V834" s="88">
        <f t="shared" ca="1" si="66"/>
        <v>0</v>
      </c>
      <c r="W834" s="88">
        <f t="shared" ca="1" si="66"/>
        <v>0</v>
      </c>
      <c r="X834" s="88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98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98">
        <f ca="1"/>
        <v>0</v>
      </c>
      <c r="B835" s="98">
        <f ca="1"/>
        <v>0</v>
      </c>
      <c r="C835" s="98">
        <f ca="1"/>
        <v>0</v>
      </c>
      <c r="D835" s="98">
        <f ca="1"/>
        <v>0</v>
      </c>
      <c r="E835" s="98">
        <f ca="1"/>
        <v>0</v>
      </c>
      <c r="F835" s="98">
        <f ca="1"/>
        <v>0</v>
      </c>
      <c r="G835" s="98">
        <f ca="1"/>
        <v>0</v>
      </c>
      <c r="H835" s="98">
        <f ca="1"/>
        <v>0</v>
      </c>
      <c r="I835" s="98">
        <f ca="1"/>
        <v>0</v>
      </c>
      <c r="J835" s="98">
        <f ca="1"/>
        <v>0</v>
      </c>
      <c r="L835" s="201"/>
      <c r="M835" s="201"/>
      <c r="S835" s="89">
        <f t="shared" ca="1" si="62"/>
        <v>0</v>
      </c>
      <c r="U835" s="88">
        <f t="shared" ca="1" si="66"/>
        <v>0</v>
      </c>
      <c r="V835" s="88">
        <f t="shared" ca="1" si="66"/>
        <v>0</v>
      </c>
      <c r="W835" s="88">
        <f t="shared" ca="1" si="66"/>
        <v>0</v>
      </c>
      <c r="X835" s="88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98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98">
        <f ca="1"/>
        <v>0</v>
      </c>
      <c r="B836" s="98">
        <f ca="1"/>
        <v>0</v>
      </c>
      <c r="C836" s="98">
        <f ca="1"/>
        <v>0</v>
      </c>
      <c r="D836" s="98">
        <f ca="1"/>
        <v>0</v>
      </c>
      <c r="E836" s="98">
        <f ca="1"/>
        <v>0</v>
      </c>
      <c r="F836" s="98">
        <f ca="1"/>
        <v>0</v>
      </c>
      <c r="G836" s="98">
        <f ca="1"/>
        <v>0</v>
      </c>
      <c r="H836" s="98">
        <f ca="1"/>
        <v>0</v>
      </c>
      <c r="I836" s="98">
        <f ca="1"/>
        <v>0</v>
      </c>
      <c r="J836" s="98">
        <f ca="1"/>
        <v>0</v>
      </c>
      <c r="L836" s="201"/>
      <c r="M836" s="201"/>
      <c r="S836" s="89">
        <f t="shared" ca="1" si="62"/>
        <v>0</v>
      </c>
      <c r="U836" s="88">
        <f t="shared" ca="1" si="66"/>
        <v>0</v>
      </c>
      <c r="V836" s="88">
        <f t="shared" ca="1" si="66"/>
        <v>0</v>
      </c>
      <c r="W836" s="88">
        <f t="shared" ca="1" si="66"/>
        <v>0</v>
      </c>
      <c r="X836" s="88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98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98">
        <f ca="1"/>
        <v>0</v>
      </c>
      <c r="B837" s="98">
        <f ca="1"/>
        <v>0</v>
      </c>
      <c r="C837" s="98">
        <f ca="1"/>
        <v>0</v>
      </c>
      <c r="D837" s="98">
        <f ca="1"/>
        <v>0</v>
      </c>
      <c r="E837" s="98">
        <f ca="1"/>
        <v>0</v>
      </c>
      <c r="F837" s="98">
        <f ca="1"/>
        <v>0</v>
      </c>
      <c r="G837" s="98">
        <f ca="1"/>
        <v>0</v>
      </c>
      <c r="H837" s="98">
        <f ca="1"/>
        <v>0</v>
      </c>
      <c r="I837" s="98">
        <f ca="1"/>
        <v>0</v>
      </c>
      <c r="J837" s="98">
        <f ca="1"/>
        <v>0</v>
      </c>
      <c r="L837" s="201"/>
      <c r="M837" s="201"/>
      <c r="S837" s="89">
        <f t="shared" ca="1" si="62"/>
        <v>0</v>
      </c>
      <c r="U837" s="88">
        <f t="shared" ca="1" si="66"/>
        <v>0</v>
      </c>
      <c r="V837" s="88">
        <f t="shared" ca="1" si="66"/>
        <v>0</v>
      </c>
      <c r="W837" s="88">
        <f t="shared" ca="1" si="66"/>
        <v>0</v>
      </c>
      <c r="X837" s="88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98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98">
        <f ca="1"/>
        <v>0</v>
      </c>
      <c r="B838" s="98">
        <f ca="1"/>
        <v>0</v>
      </c>
      <c r="C838" s="98">
        <f ca="1"/>
        <v>0</v>
      </c>
      <c r="D838" s="98">
        <f ca="1"/>
        <v>0</v>
      </c>
      <c r="E838" s="98">
        <f ca="1"/>
        <v>0</v>
      </c>
      <c r="F838" s="98">
        <f ca="1"/>
        <v>0</v>
      </c>
      <c r="G838" s="98">
        <f ca="1"/>
        <v>0</v>
      </c>
      <c r="H838" s="98">
        <f ca="1"/>
        <v>0</v>
      </c>
      <c r="I838" s="98">
        <f ca="1"/>
        <v>0</v>
      </c>
      <c r="J838" s="98">
        <f ca="1"/>
        <v>0</v>
      </c>
      <c r="L838" s="201"/>
      <c r="M838" s="201"/>
      <c r="S838" s="89">
        <f t="shared" ca="1" si="62"/>
        <v>0</v>
      </c>
      <c r="U838" s="88">
        <f t="shared" ca="1" si="66"/>
        <v>0</v>
      </c>
      <c r="V838" s="88">
        <f t="shared" ca="1" si="66"/>
        <v>0</v>
      </c>
      <c r="W838" s="88">
        <f t="shared" ca="1" si="66"/>
        <v>0</v>
      </c>
      <c r="X838" s="88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98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98">
        <f ca="1"/>
        <v>0</v>
      </c>
      <c r="B839" s="98">
        <f ca="1"/>
        <v>0</v>
      </c>
      <c r="C839" s="98">
        <f ca="1"/>
        <v>0</v>
      </c>
      <c r="D839" s="98">
        <f ca="1"/>
        <v>0</v>
      </c>
      <c r="E839" s="98">
        <f ca="1"/>
        <v>0</v>
      </c>
      <c r="F839" s="98">
        <f ca="1"/>
        <v>0</v>
      </c>
      <c r="G839" s="98">
        <f ca="1"/>
        <v>0</v>
      </c>
      <c r="H839" s="98">
        <f ca="1"/>
        <v>0</v>
      </c>
      <c r="I839" s="98">
        <f ca="1"/>
        <v>0</v>
      </c>
      <c r="J839" s="98">
        <f ca="1"/>
        <v>0</v>
      </c>
      <c r="L839" s="201"/>
      <c r="M839" s="201"/>
      <c r="S839" s="89">
        <f t="shared" ca="1" si="62"/>
        <v>0</v>
      </c>
      <c r="U839" s="88">
        <f t="shared" ca="1" si="66"/>
        <v>0</v>
      </c>
      <c r="V839" s="88">
        <f t="shared" ca="1" si="66"/>
        <v>0</v>
      </c>
      <c r="W839" s="88">
        <f t="shared" ca="1" si="66"/>
        <v>0</v>
      </c>
      <c r="X839" s="88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98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98">
        <f ca="1"/>
        <v>0</v>
      </c>
      <c r="B840" s="98">
        <f ca="1"/>
        <v>0</v>
      </c>
      <c r="C840" s="98">
        <f ca="1"/>
        <v>0</v>
      </c>
      <c r="D840" s="98">
        <f ca="1"/>
        <v>0</v>
      </c>
      <c r="E840" s="98">
        <f ca="1"/>
        <v>0</v>
      </c>
      <c r="F840" s="98">
        <f ca="1"/>
        <v>0</v>
      </c>
      <c r="G840" s="98">
        <f ca="1"/>
        <v>0</v>
      </c>
      <c r="H840" s="98">
        <f ca="1"/>
        <v>0</v>
      </c>
      <c r="I840" s="98">
        <f ca="1"/>
        <v>0</v>
      </c>
      <c r="J840" s="98">
        <f ca="1"/>
        <v>0</v>
      </c>
      <c r="L840" s="201"/>
      <c r="M840" s="201"/>
      <c r="S840" s="89">
        <f t="shared" ca="1" si="62"/>
        <v>0</v>
      </c>
      <c r="U840" s="88">
        <f t="shared" ca="1" si="66"/>
        <v>0</v>
      </c>
      <c r="V840" s="88">
        <f t="shared" ca="1" si="66"/>
        <v>0</v>
      </c>
      <c r="W840" s="88">
        <f t="shared" ca="1" si="66"/>
        <v>0</v>
      </c>
      <c r="X840" s="88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98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98">
        <f ca="1"/>
        <v>0</v>
      </c>
      <c r="B841" s="98">
        <f ca="1"/>
        <v>0</v>
      </c>
      <c r="C841" s="98">
        <f ca="1"/>
        <v>0</v>
      </c>
      <c r="D841" s="98">
        <f ca="1"/>
        <v>0</v>
      </c>
      <c r="E841" s="98">
        <f ca="1"/>
        <v>0</v>
      </c>
      <c r="F841" s="98">
        <f ca="1"/>
        <v>0</v>
      </c>
      <c r="G841" s="98">
        <f ca="1"/>
        <v>0</v>
      </c>
      <c r="H841" s="98">
        <f ca="1"/>
        <v>0</v>
      </c>
      <c r="I841" s="98">
        <f ca="1"/>
        <v>0</v>
      </c>
      <c r="J841" s="98">
        <f ca="1"/>
        <v>0</v>
      </c>
      <c r="L841" s="201"/>
      <c r="M841" s="201"/>
      <c r="S841" s="89">
        <f t="shared" ca="1" si="62"/>
        <v>0</v>
      </c>
      <c r="U841" s="88">
        <f t="shared" ca="1" si="66"/>
        <v>0</v>
      </c>
      <c r="V841" s="88">
        <f t="shared" ca="1" si="66"/>
        <v>0</v>
      </c>
      <c r="W841" s="88">
        <f t="shared" ca="1" si="66"/>
        <v>0</v>
      </c>
      <c r="X841" s="88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98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98">
        <f ca="1"/>
        <v>0</v>
      </c>
      <c r="B842" s="98">
        <f ca="1"/>
        <v>0</v>
      </c>
      <c r="C842" s="98">
        <f ca="1"/>
        <v>0</v>
      </c>
      <c r="D842" s="98">
        <f ca="1"/>
        <v>0</v>
      </c>
      <c r="E842" s="98">
        <f ca="1"/>
        <v>0</v>
      </c>
      <c r="F842" s="98">
        <f ca="1"/>
        <v>0</v>
      </c>
      <c r="G842" s="98">
        <f ca="1"/>
        <v>0</v>
      </c>
      <c r="H842" s="98">
        <f ca="1"/>
        <v>0</v>
      </c>
      <c r="I842" s="98">
        <f ca="1"/>
        <v>0</v>
      </c>
      <c r="J842" s="98">
        <f ca="1"/>
        <v>0</v>
      </c>
      <c r="L842" s="201"/>
      <c r="M842" s="201"/>
      <c r="S842" s="89">
        <f t="shared" ca="1" si="62"/>
        <v>0</v>
      </c>
      <c r="U842" s="88">
        <f t="shared" ca="1" si="66"/>
        <v>0</v>
      </c>
      <c r="V842" s="88">
        <f t="shared" ca="1" si="66"/>
        <v>0</v>
      </c>
      <c r="W842" s="88">
        <f t="shared" ca="1" si="66"/>
        <v>0</v>
      </c>
      <c r="X842" s="88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98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98">
        <f ca="1"/>
        <v>0</v>
      </c>
      <c r="B843" s="98">
        <f ca="1"/>
        <v>0</v>
      </c>
      <c r="C843" s="98">
        <f ca="1"/>
        <v>0</v>
      </c>
      <c r="D843" s="98">
        <f ca="1"/>
        <v>0</v>
      </c>
      <c r="E843" s="98">
        <f ca="1"/>
        <v>0</v>
      </c>
      <c r="F843" s="98">
        <f ca="1"/>
        <v>0</v>
      </c>
      <c r="G843" s="98">
        <f ca="1"/>
        <v>0</v>
      </c>
      <c r="H843" s="98">
        <f ca="1"/>
        <v>0</v>
      </c>
      <c r="I843" s="98">
        <f ca="1"/>
        <v>0</v>
      </c>
      <c r="J843" s="98">
        <f ca="1"/>
        <v>0</v>
      </c>
      <c r="L843" s="201"/>
      <c r="M843" s="201"/>
      <c r="S843" s="89">
        <f t="shared" ca="1" si="62"/>
        <v>0</v>
      </c>
      <c r="U843" s="88">
        <f t="shared" ca="1" si="66"/>
        <v>0</v>
      </c>
      <c r="V843" s="88">
        <f t="shared" ca="1" si="66"/>
        <v>0</v>
      </c>
      <c r="W843" s="88">
        <f t="shared" ca="1" si="66"/>
        <v>0</v>
      </c>
      <c r="X843" s="88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98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98">
        <f ca="1"/>
        <v>0</v>
      </c>
      <c r="B844" s="98">
        <f ca="1"/>
        <v>0</v>
      </c>
      <c r="C844" s="98">
        <f ca="1"/>
        <v>0</v>
      </c>
      <c r="D844" s="98">
        <f ca="1"/>
        <v>0</v>
      </c>
      <c r="E844" s="98">
        <f ca="1"/>
        <v>0</v>
      </c>
      <c r="F844" s="98">
        <f ca="1"/>
        <v>0</v>
      </c>
      <c r="G844" s="98">
        <f ca="1"/>
        <v>0</v>
      </c>
      <c r="H844" s="98">
        <f ca="1"/>
        <v>0</v>
      </c>
      <c r="I844" s="98">
        <f ca="1"/>
        <v>0</v>
      </c>
      <c r="J844" s="98">
        <f ca="1"/>
        <v>0</v>
      </c>
      <c r="L844" s="201"/>
      <c r="M844" s="201"/>
      <c r="S844" s="89">
        <f t="shared" ref="S844:S907" ca="1" si="67">IFERROR(A844,"")</f>
        <v>0</v>
      </c>
      <c r="U844" s="88">
        <f t="shared" ca="1" si="66"/>
        <v>0</v>
      </c>
      <c r="V844" s="88">
        <f t="shared" ca="1" si="66"/>
        <v>0</v>
      </c>
      <c r="W844" s="88">
        <f t="shared" ca="1" si="66"/>
        <v>0</v>
      </c>
      <c r="X844" s="88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98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98">
        <f ca="1"/>
        <v>0</v>
      </c>
      <c r="B845" s="98">
        <f ca="1"/>
        <v>0</v>
      </c>
      <c r="C845" s="98">
        <f ca="1"/>
        <v>0</v>
      </c>
      <c r="D845" s="98">
        <f ca="1"/>
        <v>0</v>
      </c>
      <c r="E845" s="98">
        <f ca="1"/>
        <v>0</v>
      </c>
      <c r="F845" s="98">
        <f ca="1"/>
        <v>0</v>
      </c>
      <c r="G845" s="98">
        <f ca="1"/>
        <v>0</v>
      </c>
      <c r="H845" s="98">
        <f ca="1"/>
        <v>0</v>
      </c>
      <c r="I845" s="98">
        <f ca="1"/>
        <v>0</v>
      </c>
      <c r="J845" s="98">
        <f ca="1"/>
        <v>0</v>
      </c>
      <c r="L845" s="201"/>
      <c r="M845" s="201"/>
      <c r="S845" s="89">
        <f t="shared" ca="1" si="67"/>
        <v>0</v>
      </c>
      <c r="U845" s="88">
        <f t="shared" ca="1" si="66"/>
        <v>0</v>
      </c>
      <c r="V845" s="88">
        <f t="shared" ca="1" si="66"/>
        <v>0</v>
      </c>
      <c r="W845" s="88">
        <f t="shared" ca="1" si="66"/>
        <v>0</v>
      </c>
      <c r="X845" s="88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98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98">
        <f ca="1"/>
        <v>0</v>
      </c>
      <c r="B846" s="98">
        <f ca="1"/>
        <v>0</v>
      </c>
      <c r="C846" s="98">
        <f ca="1"/>
        <v>0</v>
      </c>
      <c r="D846" s="98">
        <f ca="1"/>
        <v>0</v>
      </c>
      <c r="E846" s="98">
        <f ca="1"/>
        <v>0</v>
      </c>
      <c r="F846" s="98">
        <f ca="1"/>
        <v>0</v>
      </c>
      <c r="G846" s="98">
        <f ca="1"/>
        <v>0</v>
      </c>
      <c r="H846" s="98">
        <f ca="1"/>
        <v>0</v>
      </c>
      <c r="I846" s="98">
        <f ca="1"/>
        <v>0</v>
      </c>
      <c r="J846" s="98">
        <f ca="1"/>
        <v>0</v>
      </c>
      <c r="L846" s="201"/>
      <c r="M846" s="201"/>
      <c r="S846" s="89">
        <f t="shared" ca="1" si="67"/>
        <v>0</v>
      </c>
      <c r="U846" s="88">
        <f t="shared" ca="1" si="66"/>
        <v>0</v>
      </c>
      <c r="V846" s="88">
        <f t="shared" ca="1" si="66"/>
        <v>0</v>
      </c>
      <c r="W846" s="88">
        <f t="shared" ca="1" si="66"/>
        <v>0</v>
      </c>
      <c r="X846" s="88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98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98">
        <f ca="1"/>
        <v>0</v>
      </c>
      <c r="B847" s="98">
        <f ca="1"/>
        <v>0</v>
      </c>
      <c r="C847" s="98">
        <f ca="1"/>
        <v>0</v>
      </c>
      <c r="D847" s="98">
        <f ca="1"/>
        <v>0</v>
      </c>
      <c r="E847" s="98">
        <f ca="1"/>
        <v>0</v>
      </c>
      <c r="F847" s="98">
        <f ca="1"/>
        <v>0</v>
      </c>
      <c r="G847" s="98">
        <f ca="1"/>
        <v>0</v>
      </c>
      <c r="H847" s="98">
        <f ca="1"/>
        <v>0</v>
      </c>
      <c r="I847" s="98">
        <f ca="1"/>
        <v>0</v>
      </c>
      <c r="J847" s="98">
        <f ca="1"/>
        <v>0</v>
      </c>
      <c r="L847" s="201"/>
      <c r="M847" s="201"/>
      <c r="S847" s="89">
        <f t="shared" ca="1" si="67"/>
        <v>0</v>
      </c>
      <c r="U847" s="88">
        <f t="shared" ca="1" si="66"/>
        <v>0</v>
      </c>
      <c r="V847" s="88">
        <f t="shared" ca="1" si="66"/>
        <v>0</v>
      </c>
      <c r="W847" s="88">
        <f t="shared" ca="1" si="66"/>
        <v>0</v>
      </c>
      <c r="X847" s="88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98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98">
        <f ca="1"/>
        <v>0</v>
      </c>
      <c r="B848" s="98">
        <f ca="1"/>
        <v>0</v>
      </c>
      <c r="C848" s="98">
        <f ca="1"/>
        <v>0</v>
      </c>
      <c r="D848" s="98">
        <f ca="1"/>
        <v>0</v>
      </c>
      <c r="E848" s="98">
        <f ca="1"/>
        <v>0</v>
      </c>
      <c r="F848" s="98">
        <f ca="1"/>
        <v>0</v>
      </c>
      <c r="G848" s="98">
        <f ca="1"/>
        <v>0</v>
      </c>
      <c r="H848" s="98">
        <f ca="1"/>
        <v>0</v>
      </c>
      <c r="I848" s="98">
        <f ca="1"/>
        <v>0</v>
      </c>
      <c r="J848" s="98">
        <f ca="1"/>
        <v>0</v>
      </c>
      <c r="L848" s="201"/>
      <c r="M848" s="201"/>
      <c r="S848" s="89">
        <f t="shared" ca="1" si="67"/>
        <v>0</v>
      </c>
      <c r="U848" s="88">
        <f t="shared" ca="1" si="66"/>
        <v>0</v>
      </c>
      <c r="V848" s="88">
        <f t="shared" ca="1" si="66"/>
        <v>0</v>
      </c>
      <c r="W848" s="88">
        <f t="shared" ca="1" si="66"/>
        <v>0</v>
      </c>
      <c r="X848" s="88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98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98">
        <f ca="1"/>
        <v>0</v>
      </c>
      <c r="B849" s="98">
        <f ca="1"/>
        <v>0</v>
      </c>
      <c r="C849" s="98">
        <f ca="1"/>
        <v>0</v>
      </c>
      <c r="D849" s="98">
        <f ca="1"/>
        <v>0</v>
      </c>
      <c r="E849" s="98">
        <f ca="1"/>
        <v>0</v>
      </c>
      <c r="F849" s="98">
        <f ca="1"/>
        <v>0</v>
      </c>
      <c r="G849" s="98">
        <f ca="1"/>
        <v>0</v>
      </c>
      <c r="H849" s="98">
        <f ca="1"/>
        <v>0</v>
      </c>
      <c r="I849" s="98">
        <f ca="1"/>
        <v>0</v>
      </c>
      <c r="J849" s="98">
        <f ca="1"/>
        <v>0</v>
      </c>
      <c r="L849" s="201"/>
      <c r="M849" s="201"/>
      <c r="S849" s="89">
        <f t="shared" ca="1" si="67"/>
        <v>0</v>
      </c>
      <c r="U849" s="88">
        <f t="shared" ca="1" si="66"/>
        <v>0</v>
      </c>
      <c r="V849" s="88">
        <f t="shared" ca="1" si="66"/>
        <v>0</v>
      </c>
      <c r="W849" s="88">
        <f t="shared" ca="1" si="66"/>
        <v>0</v>
      </c>
      <c r="X849" s="88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98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98">
        <f ca="1"/>
        <v>0</v>
      </c>
      <c r="B850" s="98">
        <f ca="1"/>
        <v>0</v>
      </c>
      <c r="C850" s="98">
        <f ca="1"/>
        <v>0</v>
      </c>
      <c r="D850" s="98">
        <f ca="1"/>
        <v>0</v>
      </c>
      <c r="E850" s="98">
        <f ca="1"/>
        <v>0</v>
      </c>
      <c r="F850" s="98">
        <f ca="1"/>
        <v>0</v>
      </c>
      <c r="G850" s="98">
        <f ca="1"/>
        <v>0</v>
      </c>
      <c r="H850" s="98">
        <f ca="1"/>
        <v>0</v>
      </c>
      <c r="I850" s="98">
        <f ca="1"/>
        <v>0</v>
      </c>
      <c r="J850" s="98">
        <f ca="1"/>
        <v>0</v>
      </c>
      <c r="L850" s="201"/>
      <c r="M850" s="201"/>
      <c r="S850" s="89">
        <f t="shared" ca="1" si="67"/>
        <v>0</v>
      </c>
      <c r="U850" s="88">
        <f t="shared" ca="1" si="66"/>
        <v>0</v>
      </c>
      <c r="V850" s="88">
        <f t="shared" ca="1" si="66"/>
        <v>0</v>
      </c>
      <c r="W850" s="88">
        <f t="shared" ca="1" si="66"/>
        <v>0</v>
      </c>
      <c r="X850" s="88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98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98">
        <f ca="1"/>
        <v>0</v>
      </c>
      <c r="B851" s="98">
        <f ca="1"/>
        <v>0</v>
      </c>
      <c r="C851" s="98">
        <f ca="1"/>
        <v>0</v>
      </c>
      <c r="D851" s="98">
        <f ca="1"/>
        <v>0</v>
      </c>
      <c r="E851" s="98">
        <f ca="1"/>
        <v>0</v>
      </c>
      <c r="F851" s="98">
        <f ca="1"/>
        <v>0</v>
      </c>
      <c r="G851" s="98">
        <f ca="1"/>
        <v>0</v>
      </c>
      <c r="H851" s="98">
        <f ca="1"/>
        <v>0</v>
      </c>
      <c r="I851" s="98">
        <f ca="1"/>
        <v>0</v>
      </c>
      <c r="J851" s="98">
        <f ca="1"/>
        <v>0</v>
      </c>
      <c r="L851" s="201"/>
      <c r="M851" s="201"/>
      <c r="S851" s="89">
        <f t="shared" ca="1" si="67"/>
        <v>0</v>
      </c>
      <c r="U851" s="88">
        <f t="shared" ca="1" si="66"/>
        <v>0</v>
      </c>
      <c r="V851" s="88">
        <f t="shared" ca="1" si="66"/>
        <v>0</v>
      </c>
      <c r="W851" s="88">
        <f t="shared" ca="1" si="66"/>
        <v>0</v>
      </c>
      <c r="X851" s="88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98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98">
        <f ca="1"/>
        <v>0</v>
      </c>
      <c r="B852" s="98">
        <f ca="1"/>
        <v>0</v>
      </c>
      <c r="C852" s="98">
        <f ca="1"/>
        <v>0</v>
      </c>
      <c r="D852" s="98">
        <f ca="1"/>
        <v>0</v>
      </c>
      <c r="E852" s="98">
        <f ca="1"/>
        <v>0</v>
      </c>
      <c r="F852" s="98">
        <f ca="1"/>
        <v>0</v>
      </c>
      <c r="G852" s="98">
        <f ca="1"/>
        <v>0</v>
      </c>
      <c r="H852" s="98">
        <f ca="1"/>
        <v>0</v>
      </c>
      <c r="I852" s="98">
        <f ca="1"/>
        <v>0</v>
      </c>
      <c r="J852" s="98">
        <f ca="1"/>
        <v>0</v>
      </c>
      <c r="L852" s="201"/>
      <c r="M852" s="201"/>
      <c r="S852" s="89">
        <f t="shared" ca="1" si="67"/>
        <v>0</v>
      </c>
      <c r="U852" s="88">
        <f t="shared" ca="1" si="66"/>
        <v>0</v>
      </c>
      <c r="V852" s="88">
        <f t="shared" ca="1" si="66"/>
        <v>0</v>
      </c>
      <c r="W852" s="88">
        <f t="shared" ca="1" si="66"/>
        <v>0</v>
      </c>
      <c r="X852" s="88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98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98">
        <f ca="1"/>
        <v>0</v>
      </c>
      <c r="B853" s="98">
        <f ca="1"/>
        <v>0</v>
      </c>
      <c r="C853" s="98">
        <f ca="1"/>
        <v>0</v>
      </c>
      <c r="D853" s="98">
        <f ca="1"/>
        <v>0</v>
      </c>
      <c r="E853" s="98">
        <f ca="1"/>
        <v>0</v>
      </c>
      <c r="F853" s="98">
        <f ca="1"/>
        <v>0</v>
      </c>
      <c r="G853" s="98">
        <f ca="1"/>
        <v>0</v>
      </c>
      <c r="H853" s="98">
        <f ca="1"/>
        <v>0</v>
      </c>
      <c r="I853" s="98">
        <f ca="1"/>
        <v>0</v>
      </c>
      <c r="J853" s="98">
        <f ca="1"/>
        <v>0</v>
      </c>
      <c r="L853" s="201"/>
      <c r="M853" s="201"/>
      <c r="S853" s="89">
        <f t="shared" ca="1" si="67"/>
        <v>0</v>
      </c>
      <c r="U853" s="88">
        <f t="shared" ca="1" si="66"/>
        <v>0</v>
      </c>
      <c r="V853" s="88">
        <f t="shared" ca="1" si="66"/>
        <v>0</v>
      </c>
      <c r="W853" s="88">
        <f t="shared" ca="1" si="66"/>
        <v>0</v>
      </c>
      <c r="X853" s="88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98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98">
        <f ca="1"/>
        <v>0</v>
      </c>
      <c r="B854" s="98">
        <f ca="1"/>
        <v>0</v>
      </c>
      <c r="C854" s="98">
        <f ca="1"/>
        <v>0</v>
      </c>
      <c r="D854" s="98">
        <f ca="1"/>
        <v>0</v>
      </c>
      <c r="E854" s="98">
        <f ca="1"/>
        <v>0</v>
      </c>
      <c r="F854" s="98">
        <f ca="1"/>
        <v>0</v>
      </c>
      <c r="G854" s="98">
        <f ca="1"/>
        <v>0</v>
      </c>
      <c r="H854" s="98">
        <f ca="1"/>
        <v>0</v>
      </c>
      <c r="I854" s="98">
        <f ca="1"/>
        <v>0</v>
      </c>
      <c r="J854" s="98">
        <f ca="1"/>
        <v>0</v>
      </c>
      <c r="L854" s="201"/>
      <c r="M854" s="201"/>
      <c r="S854" s="89">
        <f t="shared" ca="1" si="67"/>
        <v>0</v>
      </c>
      <c r="U854" s="88">
        <f t="shared" ca="1" si="66"/>
        <v>0</v>
      </c>
      <c r="V854" s="88">
        <f t="shared" ca="1" si="66"/>
        <v>0</v>
      </c>
      <c r="W854" s="88">
        <f t="shared" ca="1" si="66"/>
        <v>0</v>
      </c>
      <c r="X854" s="88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98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98">
        <f ca="1"/>
        <v>0</v>
      </c>
      <c r="B855" s="98">
        <f ca="1"/>
        <v>0</v>
      </c>
      <c r="C855" s="98">
        <f ca="1"/>
        <v>0</v>
      </c>
      <c r="D855" s="98">
        <f ca="1"/>
        <v>0</v>
      </c>
      <c r="E855" s="98">
        <f ca="1"/>
        <v>0</v>
      </c>
      <c r="F855" s="98">
        <f ca="1"/>
        <v>0</v>
      </c>
      <c r="G855" s="98">
        <f ca="1"/>
        <v>0</v>
      </c>
      <c r="H855" s="98">
        <f ca="1"/>
        <v>0</v>
      </c>
      <c r="I855" s="98">
        <f ca="1"/>
        <v>0</v>
      </c>
      <c r="J855" s="98">
        <f ca="1"/>
        <v>0</v>
      </c>
      <c r="L855" s="201"/>
      <c r="M855" s="201"/>
      <c r="S855" s="89">
        <f t="shared" ca="1" si="67"/>
        <v>0</v>
      </c>
      <c r="U855" s="88">
        <f t="shared" ca="1" si="66"/>
        <v>0</v>
      </c>
      <c r="V855" s="88">
        <f t="shared" ca="1" si="66"/>
        <v>0</v>
      </c>
      <c r="W855" s="88">
        <f t="shared" ca="1" si="66"/>
        <v>0</v>
      </c>
      <c r="X855" s="88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98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98">
        <f ca="1"/>
        <v>0</v>
      </c>
      <c r="B856" s="98">
        <f ca="1"/>
        <v>0</v>
      </c>
      <c r="C856" s="98">
        <f ca="1"/>
        <v>0</v>
      </c>
      <c r="D856" s="98">
        <f ca="1"/>
        <v>0</v>
      </c>
      <c r="E856" s="98">
        <f ca="1"/>
        <v>0</v>
      </c>
      <c r="F856" s="98">
        <f ca="1"/>
        <v>0</v>
      </c>
      <c r="G856" s="98">
        <f ca="1"/>
        <v>0</v>
      </c>
      <c r="H856" s="98">
        <f ca="1"/>
        <v>0</v>
      </c>
      <c r="I856" s="98">
        <f ca="1"/>
        <v>0</v>
      </c>
      <c r="J856" s="98">
        <f ca="1"/>
        <v>0</v>
      </c>
      <c r="L856" s="201"/>
      <c r="M856" s="201"/>
      <c r="S856" s="89">
        <f t="shared" ca="1" si="67"/>
        <v>0</v>
      </c>
      <c r="U856" s="88">
        <f t="shared" ca="1" si="66"/>
        <v>0</v>
      </c>
      <c r="V856" s="88">
        <f t="shared" ca="1" si="66"/>
        <v>0</v>
      </c>
      <c r="W856" s="88">
        <f t="shared" ca="1" si="66"/>
        <v>0</v>
      </c>
      <c r="X856" s="88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98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98">
        <f ca="1"/>
        <v>0</v>
      </c>
      <c r="B857" s="98">
        <f ca="1"/>
        <v>0</v>
      </c>
      <c r="C857" s="98">
        <f ca="1"/>
        <v>0</v>
      </c>
      <c r="D857" s="98">
        <f ca="1"/>
        <v>0</v>
      </c>
      <c r="E857" s="98">
        <f ca="1"/>
        <v>0</v>
      </c>
      <c r="F857" s="98">
        <f ca="1"/>
        <v>0</v>
      </c>
      <c r="G857" s="98">
        <f ca="1"/>
        <v>0</v>
      </c>
      <c r="H857" s="98">
        <f ca="1"/>
        <v>0</v>
      </c>
      <c r="I857" s="98">
        <f ca="1"/>
        <v>0</v>
      </c>
      <c r="J857" s="98">
        <f ca="1"/>
        <v>0</v>
      </c>
      <c r="L857" s="201"/>
      <c r="M857" s="201"/>
      <c r="S857" s="89">
        <f t="shared" ca="1" si="67"/>
        <v>0</v>
      </c>
      <c r="U857" s="88">
        <f t="shared" ca="1" si="66"/>
        <v>0</v>
      </c>
      <c r="V857" s="88">
        <f t="shared" ca="1" si="66"/>
        <v>0</v>
      </c>
      <c r="W857" s="88">
        <f t="shared" ca="1" si="66"/>
        <v>0</v>
      </c>
      <c r="X857" s="88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98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98">
        <f ca="1"/>
        <v>0</v>
      </c>
      <c r="B858" s="98">
        <f ca="1"/>
        <v>0</v>
      </c>
      <c r="C858" s="98">
        <f ca="1"/>
        <v>0</v>
      </c>
      <c r="D858" s="98">
        <f ca="1"/>
        <v>0</v>
      </c>
      <c r="E858" s="98">
        <f ca="1"/>
        <v>0</v>
      </c>
      <c r="F858" s="98">
        <f ca="1"/>
        <v>0</v>
      </c>
      <c r="G858" s="98">
        <f ca="1"/>
        <v>0</v>
      </c>
      <c r="H858" s="98">
        <f ca="1"/>
        <v>0</v>
      </c>
      <c r="I858" s="98">
        <f ca="1"/>
        <v>0</v>
      </c>
      <c r="J858" s="98">
        <f ca="1"/>
        <v>0</v>
      </c>
      <c r="L858" s="201"/>
      <c r="M858" s="201"/>
      <c r="S858" s="89">
        <f t="shared" ca="1" si="67"/>
        <v>0</v>
      </c>
      <c r="U858" s="88">
        <f t="shared" ca="1" si="66"/>
        <v>0</v>
      </c>
      <c r="V858" s="88">
        <f t="shared" ca="1" si="66"/>
        <v>0</v>
      </c>
      <c r="W858" s="88">
        <f t="shared" ca="1" si="66"/>
        <v>0</v>
      </c>
      <c r="X858" s="88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98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98">
        <f ca="1"/>
        <v>0</v>
      </c>
      <c r="B859" s="98">
        <f ca="1"/>
        <v>0</v>
      </c>
      <c r="C859" s="98">
        <f ca="1"/>
        <v>0</v>
      </c>
      <c r="D859" s="98">
        <f ca="1"/>
        <v>0</v>
      </c>
      <c r="E859" s="98">
        <f ca="1"/>
        <v>0</v>
      </c>
      <c r="F859" s="98">
        <f ca="1"/>
        <v>0</v>
      </c>
      <c r="G859" s="98">
        <f ca="1"/>
        <v>0</v>
      </c>
      <c r="H859" s="98">
        <f ca="1"/>
        <v>0</v>
      </c>
      <c r="I859" s="98">
        <f ca="1"/>
        <v>0</v>
      </c>
      <c r="J859" s="98">
        <f ca="1"/>
        <v>0</v>
      </c>
      <c r="L859" s="201"/>
      <c r="M859" s="201"/>
      <c r="S859" s="89">
        <f t="shared" ca="1" si="67"/>
        <v>0</v>
      </c>
      <c r="U859" s="88">
        <f t="shared" ca="1" si="66"/>
        <v>0</v>
      </c>
      <c r="V859" s="88">
        <f t="shared" ca="1" si="66"/>
        <v>0</v>
      </c>
      <c r="W859" s="88">
        <f t="shared" ca="1" si="66"/>
        <v>0</v>
      </c>
      <c r="X859" s="88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98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98">
        <f ca="1"/>
        <v>0</v>
      </c>
      <c r="B860" s="98">
        <f ca="1"/>
        <v>0</v>
      </c>
      <c r="C860" s="98">
        <f ca="1"/>
        <v>0</v>
      </c>
      <c r="D860" s="98">
        <f ca="1"/>
        <v>0</v>
      </c>
      <c r="E860" s="98">
        <f ca="1"/>
        <v>0</v>
      </c>
      <c r="F860" s="98">
        <f ca="1"/>
        <v>0</v>
      </c>
      <c r="G860" s="98">
        <f ca="1"/>
        <v>0</v>
      </c>
      <c r="H860" s="98">
        <f ca="1"/>
        <v>0</v>
      </c>
      <c r="I860" s="98">
        <f ca="1"/>
        <v>0</v>
      </c>
      <c r="J860" s="98">
        <f ca="1"/>
        <v>0</v>
      </c>
      <c r="L860" s="201"/>
      <c r="M860" s="201"/>
      <c r="S860" s="89">
        <f t="shared" ca="1" si="67"/>
        <v>0</v>
      </c>
      <c r="U860" s="88">
        <f t="shared" ca="1" si="66"/>
        <v>0</v>
      </c>
      <c r="V860" s="88">
        <f t="shared" ca="1" si="66"/>
        <v>0</v>
      </c>
      <c r="W860" s="88">
        <f t="shared" ca="1" si="66"/>
        <v>0</v>
      </c>
      <c r="X860" s="88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98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98">
        <f ca="1"/>
        <v>0</v>
      </c>
      <c r="B861" s="98">
        <f ca="1"/>
        <v>0</v>
      </c>
      <c r="C861" s="98">
        <f ca="1"/>
        <v>0</v>
      </c>
      <c r="D861" s="98">
        <f ca="1"/>
        <v>0</v>
      </c>
      <c r="E861" s="98">
        <f ca="1"/>
        <v>0</v>
      </c>
      <c r="F861" s="98">
        <f ca="1"/>
        <v>0</v>
      </c>
      <c r="G861" s="98">
        <f ca="1"/>
        <v>0</v>
      </c>
      <c r="H861" s="98">
        <f ca="1"/>
        <v>0</v>
      </c>
      <c r="I861" s="98">
        <f ca="1"/>
        <v>0</v>
      </c>
      <c r="J861" s="98">
        <f ca="1"/>
        <v>0</v>
      </c>
      <c r="L861" s="201"/>
      <c r="M861" s="201"/>
      <c r="S861" s="89">
        <f t="shared" ca="1" si="67"/>
        <v>0</v>
      </c>
      <c r="U861" s="88">
        <f t="shared" ca="1" si="66"/>
        <v>0</v>
      </c>
      <c r="V861" s="88">
        <f t="shared" ca="1" si="66"/>
        <v>0</v>
      </c>
      <c r="W861" s="88">
        <f t="shared" ca="1" si="66"/>
        <v>0</v>
      </c>
      <c r="X861" s="88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98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98">
        <f ca="1"/>
        <v>0</v>
      </c>
      <c r="B862" s="98">
        <f ca="1"/>
        <v>0</v>
      </c>
      <c r="C862" s="98">
        <f ca="1"/>
        <v>0</v>
      </c>
      <c r="D862" s="98">
        <f ca="1"/>
        <v>0</v>
      </c>
      <c r="E862" s="98">
        <f ca="1"/>
        <v>0</v>
      </c>
      <c r="F862" s="98">
        <f ca="1"/>
        <v>0</v>
      </c>
      <c r="G862" s="98">
        <f ca="1"/>
        <v>0</v>
      </c>
      <c r="H862" s="98">
        <f ca="1"/>
        <v>0</v>
      </c>
      <c r="I862" s="98">
        <f ca="1"/>
        <v>0</v>
      </c>
      <c r="J862" s="98">
        <f ca="1"/>
        <v>0</v>
      </c>
      <c r="L862" s="201"/>
      <c r="M862" s="201"/>
      <c r="S862" s="89">
        <f t="shared" ca="1" si="67"/>
        <v>0</v>
      </c>
      <c r="U862" s="88">
        <f t="shared" ca="1" si="66"/>
        <v>0</v>
      </c>
      <c r="V862" s="88">
        <f t="shared" ca="1" si="66"/>
        <v>0</v>
      </c>
      <c r="W862" s="88">
        <f t="shared" ca="1" si="66"/>
        <v>0</v>
      </c>
      <c r="X862" s="88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98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98">
        <f ca="1"/>
        <v>0</v>
      </c>
      <c r="B863" s="98">
        <f ca="1"/>
        <v>0</v>
      </c>
      <c r="C863" s="98">
        <f ca="1"/>
        <v>0</v>
      </c>
      <c r="D863" s="98">
        <f ca="1"/>
        <v>0</v>
      </c>
      <c r="E863" s="98">
        <f ca="1"/>
        <v>0</v>
      </c>
      <c r="F863" s="98">
        <f ca="1"/>
        <v>0</v>
      </c>
      <c r="G863" s="98">
        <f ca="1"/>
        <v>0</v>
      </c>
      <c r="H863" s="98">
        <f ca="1"/>
        <v>0</v>
      </c>
      <c r="I863" s="98">
        <f ca="1"/>
        <v>0</v>
      </c>
      <c r="J863" s="98">
        <f ca="1"/>
        <v>0</v>
      </c>
      <c r="L863" s="201"/>
      <c r="M863" s="201"/>
      <c r="S863" s="89">
        <f t="shared" ca="1" si="67"/>
        <v>0</v>
      </c>
      <c r="U863" s="88">
        <f t="shared" ca="1" si="66"/>
        <v>0</v>
      </c>
      <c r="V863" s="88">
        <f t="shared" ca="1" si="66"/>
        <v>0</v>
      </c>
      <c r="W863" s="88">
        <f t="shared" ca="1" si="66"/>
        <v>0</v>
      </c>
      <c r="X863" s="88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98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98">
        <f ca="1"/>
        <v>0</v>
      </c>
      <c r="B864" s="98">
        <f ca="1"/>
        <v>0</v>
      </c>
      <c r="C864" s="98">
        <f ca="1"/>
        <v>0</v>
      </c>
      <c r="D864" s="98">
        <f ca="1"/>
        <v>0</v>
      </c>
      <c r="E864" s="98">
        <f ca="1"/>
        <v>0</v>
      </c>
      <c r="F864" s="98">
        <f ca="1"/>
        <v>0</v>
      </c>
      <c r="G864" s="98">
        <f ca="1"/>
        <v>0</v>
      </c>
      <c r="H864" s="98">
        <f ca="1"/>
        <v>0</v>
      </c>
      <c r="I864" s="98">
        <f ca="1"/>
        <v>0</v>
      </c>
      <c r="J864" s="98">
        <f ca="1"/>
        <v>0</v>
      </c>
      <c r="L864" s="201"/>
      <c r="M864" s="201"/>
      <c r="S864" s="89">
        <f t="shared" ca="1" si="67"/>
        <v>0</v>
      </c>
      <c r="U864" s="88">
        <f t="shared" ca="1" si="66"/>
        <v>0</v>
      </c>
      <c r="V864" s="88">
        <f t="shared" ca="1" si="66"/>
        <v>0</v>
      </c>
      <c r="W864" s="88">
        <f t="shared" ca="1" si="66"/>
        <v>0</v>
      </c>
      <c r="X864" s="88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98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98">
        <f ca="1"/>
        <v>0</v>
      </c>
      <c r="B865" s="98">
        <f ca="1"/>
        <v>0</v>
      </c>
      <c r="C865" s="98">
        <f ca="1"/>
        <v>0</v>
      </c>
      <c r="D865" s="98">
        <f ca="1"/>
        <v>0</v>
      </c>
      <c r="E865" s="98">
        <f ca="1"/>
        <v>0</v>
      </c>
      <c r="F865" s="98">
        <f ca="1"/>
        <v>0</v>
      </c>
      <c r="G865" s="98">
        <f ca="1"/>
        <v>0</v>
      </c>
      <c r="H865" s="98">
        <f ca="1"/>
        <v>0</v>
      </c>
      <c r="I865" s="98">
        <f ca="1"/>
        <v>0</v>
      </c>
      <c r="J865" s="98">
        <f ca="1"/>
        <v>0</v>
      </c>
      <c r="L865" s="201"/>
      <c r="M865" s="201"/>
      <c r="S865" s="89">
        <f t="shared" ca="1" si="67"/>
        <v>0</v>
      </c>
      <c r="U865" s="88">
        <f t="shared" ca="1" si="66"/>
        <v>0</v>
      </c>
      <c r="V865" s="88">
        <f t="shared" ca="1" si="66"/>
        <v>0</v>
      </c>
      <c r="W865" s="88">
        <f t="shared" ca="1" si="66"/>
        <v>0</v>
      </c>
      <c r="X865" s="88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98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98">
        <f ca="1"/>
        <v>0</v>
      </c>
      <c r="B866" s="98">
        <f ca="1"/>
        <v>0</v>
      </c>
      <c r="C866" s="98">
        <f ca="1"/>
        <v>0</v>
      </c>
      <c r="D866" s="98">
        <f ca="1"/>
        <v>0</v>
      </c>
      <c r="E866" s="98">
        <f ca="1"/>
        <v>0</v>
      </c>
      <c r="F866" s="98">
        <f ca="1"/>
        <v>0</v>
      </c>
      <c r="G866" s="98">
        <f ca="1"/>
        <v>0</v>
      </c>
      <c r="H866" s="98">
        <f ca="1"/>
        <v>0</v>
      </c>
      <c r="I866" s="98">
        <f ca="1"/>
        <v>0</v>
      </c>
      <c r="J866" s="98">
        <f ca="1"/>
        <v>0</v>
      </c>
      <c r="L866" s="201"/>
      <c r="M866" s="201"/>
      <c r="S866" s="89">
        <f t="shared" ca="1" si="67"/>
        <v>0</v>
      </c>
      <c r="U866" s="88">
        <f t="shared" ca="1" si="66"/>
        <v>0</v>
      </c>
      <c r="V866" s="88">
        <f t="shared" ca="1" si="66"/>
        <v>0</v>
      </c>
      <c r="W866" s="88">
        <f t="shared" ca="1" si="66"/>
        <v>0</v>
      </c>
      <c r="X866" s="88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98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98">
        <f ca="1"/>
        <v>0</v>
      </c>
      <c r="B867" s="98">
        <f ca="1"/>
        <v>0</v>
      </c>
      <c r="C867" s="98">
        <f ca="1"/>
        <v>0</v>
      </c>
      <c r="D867" s="98">
        <f ca="1"/>
        <v>0</v>
      </c>
      <c r="E867" s="98">
        <f ca="1"/>
        <v>0</v>
      </c>
      <c r="F867" s="98">
        <f ca="1"/>
        <v>0</v>
      </c>
      <c r="G867" s="98">
        <f ca="1"/>
        <v>0</v>
      </c>
      <c r="H867" s="98">
        <f ca="1"/>
        <v>0</v>
      </c>
      <c r="I867" s="98">
        <f ca="1"/>
        <v>0</v>
      </c>
      <c r="J867" s="98">
        <f ca="1"/>
        <v>0</v>
      </c>
      <c r="L867" s="201"/>
      <c r="M867" s="201"/>
      <c r="S867" s="89">
        <f t="shared" ca="1" si="67"/>
        <v>0</v>
      </c>
      <c r="U867" s="88">
        <f t="shared" ca="1" si="66"/>
        <v>0</v>
      </c>
      <c r="V867" s="88">
        <f t="shared" ca="1" si="66"/>
        <v>0</v>
      </c>
      <c r="W867" s="88">
        <f t="shared" ca="1" si="66"/>
        <v>0</v>
      </c>
      <c r="X867" s="88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98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98">
        <f ca="1"/>
        <v>0</v>
      </c>
      <c r="B868" s="98">
        <f ca="1"/>
        <v>0</v>
      </c>
      <c r="C868" s="98">
        <f ca="1"/>
        <v>0</v>
      </c>
      <c r="D868" s="98">
        <f ca="1"/>
        <v>0</v>
      </c>
      <c r="E868" s="98">
        <f ca="1"/>
        <v>0</v>
      </c>
      <c r="F868" s="98">
        <f ca="1"/>
        <v>0</v>
      </c>
      <c r="G868" s="98">
        <f ca="1"/>
        <v>0</v>
      </c>
      <c r="H868" s="98">
        <f ca="1"/>
        <v>0</v>
      </c>
      <c r="I868" s="98">
        <f ca="1"/>
        <v>0</v>
      </c>
      <c r="J868" s="98">
        <f ca="1"/>
        <v>0</v>
      </c>
      <c r="L868" s="201"/>
      <c r="M868" s="201"/>
      <c r="S868" s="89">
        <f t="shared" ca="1" si="67"/>
        <v>0</v>
      </c>
      <c r="U868" s="88">
        <f t="shared" ca="1" si="66"/>
        <v>0</v>
      </c>
      <c r="V868" s="88">
        <f t="shared" ca="1" si="66"/>
        <v>0</v>
      </c>
      <c r="W868" s="88">
        <f t="shared" ca="1" si="66"/>
        <v>0</v>
      </c>
      <c r="X868" s="88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98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98">
        <f ca="1"/>
        <v>0</v>
      </c>
      <c r="B869" s="98">
        <f ca="1"/>
        <v>0</v>
      </c>
      <c r="C869" s="98">
        <f ca="1"/>
        <v>0</v>
      </c>
      <c r="D869" s="98">
        <f ca="1"/>
        <v>0</v>
      </c>
      <c r="E869" s="98">
        <f ca="1"/>
        <v>0</v>
      </c>
      <c r="F869" s="98">
        <f ca="1"/>
        <v>0</v>
      </c>
      <c r="G869" s="98">
        <f ca="1"/>
        <v>0</v>
      </c>
      <c r="H869" s="98">
        <f ca="1"/>
        <v>0</v>
      </c>
      <c r="I869" s="98">
        <f ca="1"/>
        <v>0</v>
      </c>
      <c r="J869" s="98">
        <f ca="1"/>
        <v>0</v>
      </c>
      <c r="L869" s="201"/>
      <c r="M869" s="201"/>
      <c r="S869" s="89">
        <f t="shared" ca="1" si="67"/>
        <v>0</v>
      </c>
      <c r="U869" s="88">
        <f t="shared" ref="U869:W932" ca="1" si="71">IFERROR(A869,"")</f>
        <v>0</v>
      </c>
      <c r="V869" s="88">
        <f t="shared" ca="1" si="71"/>
        <v>0</v>
      </c>
      <c r="W869" s="88">
        <f t="shared" ca="1" si="71"/>
        <v>0</v>
      </c>
      <c r="X869" s="88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98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98">
        <f ca="1"/>
        <v>0</v>
      </c>
      <c r="B870" s="98">
        <f ca="1"/>
        <v>0</v>
      </c>
      <c r="C870" s="98">
        <f ca="1"/>
        <v>0</v>
      </c>
      <c r="D870" s="98">
        <f ca="1"/>
        <v>0</v>
      </c>
      <c r="E870" s="98">
        <f ca="1"/>
        <v>0</v>
      </c>
      <c r="F870" s="98">
        <f ca="1"/>
        <v>0</v>
      </c>
      <c r="G870" s="98">
        <f ca="1"/>
        <v>0</v>
      </c>
      <c r="H870" s="98">
        <f ca="1"/>
        <v>0</v>
      </c>
      <c r="I870" s="98">
        <f ca="1"/>
        <v>0</v>
      </c>
      <c r="J870" s="98">
        <f ca="1"/>
        <v>0</v>
      </c>
      <c r="L870" s="201"/>
      <c r="M870" s="201"/>
      <c r="S870" s="89">
        <f t="shared" ca="1" si="67"/>
        <v>0</v>
      </c>
      <c r="U870" s="88">
        <f t="shared" ca="1" si="71"/>
        <v>0</v>
      </c>
      <c r="V870" s="88">
        <f t="shared" ca="1" si="71"/>
        <v>0</v>
      </c>
      <c r="W870" s="88">
        <f t="shared" ca="1" si="71"/>
        <v>0</v>
      </c>
      <c r="X870" s="88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98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98">
        <f ca="1"/>
        <v>0</v>
      </c>
      <c r="B871" s="98">
        <f ca="1"/>
        <v>0</v>
      </c>
      <c r="C871" s="98">
        <f ca="1"/>
        <v>0</v>
      </c>
      <c r="D871" s="98">
        <f ca="1"/>
        <v>0</v>
      </c>
      <c r="E871" s="98">
        <f ca="1"/>
        <v>0</v>
      </c>
      <c r="F871" s="98">
        <f ca="1"/>
        <v>0</v>
      </c>
      <c r="G871" s="98">
        <f ca="1"/>
        <v>0</v>
      </c>
      <c r="H871" s="98">
        <f ca="1"/>
        <v>0</v>
      </c>
      <c r="I871" s="98">
        <f ca="1"/>
        <v>0</v>
      </c>
      <c r="J871" s="98">
        <f ca="1"/>
        <v>0</v>
      </c>
      <c r="L871" s="201"/>
      <c r="M871" s="201"/>
      <c r="S871" s="89">
        <f t="shared" ca="1" si="67"/>
        <v>0</v>
      </c>
      <c r="U871" s="88">
        <f t="shared" ca="1" si="71"/>
        <v>0</v>
      </c>
      <c r="V871" s="88">
        <f t="shared" ca="1" si="71"/>
        <v>0</v>
      </c>
      <c r="W871" s="88">
        <f t="shared" ca="1" si="71"/>
        <v>0</v>
      </c>
      <c r="X871" s="88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98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L872" s="201"/>
      <c r="M872" s="201"/>
      <c r="S872" s="89">
        <f t="shared" si="67"/>
        <v>0</v>
      </c>
      <c r="U872" s="88">
        <f t="shared" si="71"/>
        <v>0</v>
      </c>
      <c r="V872" s="88">
        <f t="shared" si="71"/>
        <v>0</v>
      </c>
      <c r="W872" s="88">
        <f t="shared" si="71"/>
        <v>0</v>
      </c>
      <c r="X872" s="88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98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L873" s="201"/>
      <c r="M873" s="201"/>
      <c r="S873" s="89">
        <f t="shared" si="67"/>
        <v>0</v>
      </c>
      <c r="U873" s="88">
        <f t="shared" si="71"/>
        <v>0</v>
      </c>
      <c r="V873" s="88">
        <f t="shared" si="71"/>
        <v>0</v>
      </c>
      <c r="W873" s="88">
        <f t="shared" si="71"/>
        <v>0</v>
      </c>
      <c r="X873" s="88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98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L874" s="201"/>
      <c r="M874" s="201"/>
      <c r="S874" s="89">
        <f t="shared" si="67"/>
        <v>0</v>
      </c>
      <c r="U874" s="88">
        <f t="shared" si="71"/>
        <v>0</v>
      </c>
      <c r="V874" s="88">
        <f t="shared" si="71"/>
        <v>0</v>
      </c>
      <c r="W874" s="88">
        <f t="shared" si="71"/>
        <v>0</v>
      </c>
      <c r="X874" s="88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98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L875" s="201"/>
      <c r="M875" s="201"/>
      <c r="S875" s="89">
        <f t="shared" si="67"/>
        <v>0</v>
      </c>
      <c r="U875" s="88">
        <f t="shared" si="71"/>
        <v>0</v>
      </c>
      <c r="V875" s="88">
        <f t="shared" si="71"/>
        <v>0</v>
      </c>
      <c r="W875" s="88">
        <f t="shared" si="71"/>
        <v>0</v>
      </c>
      <c r="X875" s="88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98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L876" s="201"/>
      <c r="M876" s="201"/>
      <c r="S876" s="89">
        <f t="shared" si="67"/>
        <v>0</v>
      </c>
      <c r="U876" s="88">
        <f t="shared" si="71"/>
        <v>0</v>
      </c>
      <c r="V876" s="88">
        <f t="shared" si="71"/>
        <v>0</v>
      </c>
      <c r="W876" s="88">
        <f t="shared" si="71"/>
        <v>0</v>
      </c>
      <c r="X876" s="88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98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L877" s="201"/>
      <c r="M877" s="201"/>
      <c r="S877" s="89">
        <f t="shared" si="67"/>
        <v>0</v>
      </c>
      <c r="U877" s="88">
        <f t="shared" si="71"/>
        <v>0</v>
      </c>
      <c r="V877" s="88">
        <f t="shared" si="71"/>
        <v>0</v>
      </c>
      <c r="W877" s="88">
        <f t="shared" si="71"/>
        <v>0</v>
      </c>
      <c r="X877" s="88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98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L878" s="201"/>
      <c r="M878" s="201"/>
      <c r="S878" s="89">
        <f t="shared" si="67"/>
        <v>0</v>
      </c>
      <c r="U878" s="88">
        <f t="shared" si="71"/>
        <v>0</v>
      </c>
      <c r="V878" s="88">
        <f t="shared" si="71"/>
        <v>0</v>
      </c>
      <c r="W878" s="88">
        <f t="shared" si="71"/>
        <v>0</v>
      </c>
      <c r="X878" s="88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98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L879" s="201"/>
      <c r="M879" s="201"/>
      <c r="S879" s="89">
        <f t="shared" si="67"/>
        <v>0</v>
      </c>
      <c r="U879" s="88">
        <f t="shared" si="71"/>
        <v>0</v>
      </c>
      <c r="V879" s="88">
        <f t="shared" si="71"/>
        <v>0</v>
      </c>
      <c r="W879" s="88">
        <f t="shared" si="71"/>
        <v>0</v>
      </c>
      <c r="X879" s="88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98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L880" s="201"/>
      <c r="M880" s="201"/>
      <c r="S880" s="89">
        <f t="shared" si="67"/>
        <v>0</v>
      </c>
      <c r="U880" s="88">
        <f t="shared" si="71"/>
        <v>0</v>
      </c>
      <c r="V880" s="88">
        <f t="shared" si="71"/>
        <v>0</v>
      </c>
      <c r="W880" s="88">
        <f t="shared" si="71"/>
        <v>0</v>
      </c>
      <c r="X880" s="88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98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L881" s="201"/>
      <c r="M881" s="201"/>
      <c r="S881" s="89">
        <f t="shared" si="67"/>
        <v>0</v>
      </c>
      <c r="U881" s="88">
        <f t="shared" si="71"/>
        <v>0</v>
      </c>
      <c r="V881" s="88">
        <f t="shared" si="71"/>
        <v>0</v>
      </c>
      <c r="W881" s="88">
        <f t="shared" si="71"/>
        <v>0</v>
      </c>
      <c r="X881" s="88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98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L882" s="201"/>
      <c r="M882" s="201"/>
      <c r="S882" s="89">
        <f t="shared" si="67"/>
        <v>0</v>
      </c>
      <c r="U882" s="88">
        <f t="shared" si="71"/>
        <v>0</v>
      </c>
      <c r="V882" s="88">
        <f t="shared" si="71"/>
        <v>0</v>
      </c>
      <c r="W882" s="88">
        <f t="shared" si="71"/>
        <v>0</v>
      </c>
      <c r="X882" s="88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98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L883" s="201"/>
      <c r="M883" s="201"/>
      <c r="S883" s="89">
        <f t="shared" si="67"/>
        <v>0</v>
      </c>
      <c r="U883" s="88">
        <f t="shared" si="71"/>
        <v>0</v>
      </c>
      <c r="V883" s="88">
        <f t="shared" si="71"/>
        <v>0</v>
      </c>
      <c r="W883" s="88">
        <f t="shared" si="71"/>
        <v>0</v>
      </c>
      <c r="X883" s="88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98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L884" s="201"/>
      <c r="M884" s="201"/>
      <c r="S884" s="89">
        <f t="shared" si="67"/>
        <v>0</v>
      </c>
      <c r="U884" s="88">
        <f t="shared" si="71"/>
        <v>0</v>
      </c>
      <c r="V884" s="88">
        <f t="shared" si="71"/>
        <v>0</v>
      </c>
      <c r="W884" s="88">
        <f t="shared" si="71"/>
        <v>0</v>
      </c>
      <c r="X884" s="88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98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L885" s="201"/>
      <c r="M885" s="201"/>
      <c r="S885" s="89">
        <f t="shared" si="67"/>
        <v>0</v>
      </c>
      <c r="U885" s="88">
        <f t="shared" si="71"/>
        <v>0</v>
      </c>
      <c r="V885" s="88">
        <f t="shared" si="71"/>
        <v>0</v>
      </c>
      <c r="W885" s="88">
        <f t="shared" si="71"/>
        <v>0</v>
      </c>
      <c r="X885" s="88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98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L886" s="201"/>
      <c r="M886" s="201"/>
      <c r="S886" s="89">
        <f t="shared" si="67"/>
        <v>0</v>
      </c>
      <c r="U886" s="88">
        <f t="shared" si="71"/>
        <v>0</v>
      </c>
      <c r="V886" s="88">
        <f t="shared" si="71"/>
        <v>0</v>
      </c>
      <c r="W886" s="88">
        <f t="shared" si="71"/>
        <v>0</v>
      </c>
      <c r="X886" s="88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98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L887" s="201"/>
      <c r="M887" s="201"/>
      <c r="S887" s="89">
        <f t="shared" si="67"/>
        <v>0</v>
      </c>
      <c r="U887" s="88">
        <f t="shared" si="71"/>
        <v>0</v>
      </c>
      <c r="V887" s="88">
        <f t="shared" si="71"/>
        <v>0</v>
      </c>
      <c r="W887" s="88">
        <f t="shared" si="71"/>
        <v>0</v>
      </c>
      <c r="X887" s="88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98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L888" s="201"/>
      <c r="M888" s="201"/>
      <c r="S888" s="89">
        <f t="shared" si="67"/>
        <v>0</v>
      </c>
      <c r="U888" s="88">
        <f t="shared" si="71"/>
        <v>0</v>
      </c>
      <c r="V888" s="88">
        <f t="shared" si="71"/>
        <v>0</v>
      </c>
      <c r="W888" s="88">
        <f t="shared" si="71"/>
        <v>0</v>
      </c>
      <c r="X888" s="88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98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L889" s="201"/>
      <c r="M889" s="201"/>
      <c r="S889" s="89">
        <f t="shared" si="67"/>
        <v>0</v>
      </c>
      <c r="U889" s="88">
        <f t="shared" si="71"/>
        <v>0</v>
      </c>
      <c r="V889" s="88">
        <f t="shared" si="71"/>
        <v>0</v>
      </c>
      <c r="W889" s="88">
        <f t="shared" si="71"/>
        <v>0</v>
      </c>
      <c r="X889" s="88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98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L890" s="201"/>
      <c r="M890" s="201"/>
      <c r="S890" s="89">
        <f t="shared" si="67"/>
        <v>0</v>
      </c>
      <c r="U890" s="88">
        <f t="shared" si="71"/>
        <v>0</v>
      </c>
      <c r="V890" s="88">
        <f t="shared" si="71"/>
        <v>0</v>
      </c>
      <c r="W890" s="88">
        <f t="shared" si="71"/>
        <v>0</v>
      </c>
      <c r="X890" s="88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98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L891" s="201"/>
      <c r="M891" s="201"/>
      <c r="S891" s="89">
        <f t="shared" si="67"/>
        <v>0</v>
      </c>
      <c r="U891" s="88">
        <f t="shared" si="71"/>
        <v>0</v>
      </c>
      <c r="V891" s="88">
        <f t="shared" si="71"/>
        <v>0</v>
      </c>
      <c r="W891" s="88">
        <f t="shared" si="71"/>
        <v>0</v>
      </c>
      <c r="X891" s="88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98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L892" s="201"/>
      <c r="M892" s="201"/>
      <c r="S892" s="89">
        <f t="shared" si="67"/>
        <v>0</v>
      </c>
      <c r="U892" s="88">
        <f t="shared" si="71"/>
        <v>0</v>
      </c>
      <c r="V892" s="88">
        <f t="shared" si="71"/>
        <v>0</v>
      </c>
      <c r="W892" s="88">
        <f t="shared" si="71"/>
        <v>0</v>
      </c>
      <c r="X892" s="88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98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L893" s="201"/>
      <c r="M893" s="201"/>
      <c r="S893" s="89">
        <f t="shared" si="67"/>
        <v>0</v>
      </c>
      <c r="U893" s="88">
        <f t="shared" si="71"/>
        <v>0</v>
      </c>
      <c r="V893" s="88">
        <f t="shared" si="71"/>
        <v>0</v>
      </c>
      <c r="W893" s="88">
        <f t="shared" si="71"/>
        <v>0</v>
      </c>
      <c r="X893" s="88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98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L894" s="201"/>
      <c r="M894" s="201"/>
      <c r="S894" s="89">
        <f t="shared" si="67"/>
        <v>0</v>
      </c>
      <c r="U894" s="88">
        <f t="shared" si="71"/>
        <v>0</v>
      </c>
      <c r="V894" s="88">
        <f t="shared" si="71"/>
        <v>0</v>
      </c>
      <c r="W894" s="88">
        <f t="shared" si="71"/>
        <v>0</v>
      </c>
      <c r="X894" s="88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98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L895" s="201"/>
      <c r="M895" s="201"/>
      <c r="S895" s="89">
        <f t="shared" si="67"/>
        <v>0</v>
      </c>
      <c r="U895" s="88">
        <f t="shared" si="71"/>
        <v>0</v>
      </c>
      <c r="V895" s="88">
        <f t="shared" si="71"/>
        <v>0</v>
      </c>
      <c r="W895" s="88">
        <f t="shared" si="71"/>
        <v>0</v>
      </c>
      <c r="X895" s="88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98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L896" s="201"/>
      <c r="M896" s="201"/>
      <c r="S896" s="89">
        <f t="shared" si="67"/>
        <v>0</v>
      </c>
      <c r="U896" s="88">
        <f t="shared" si="71"/>
        <v>0</v>
      </c>
      <c r="V896" s="88">
        <f t="shared" si="71"/>
        <v>0</v>
      </c>
      <c r="W896" s="88">
        <f t="shared" si="71"/>
        <v>0</v>
      </c>
      <c r="X896" s="88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98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L897" s="201"/>
      <c r="M897" s="201"/>
      <c r="S897" s="89">
        <f t="shared" si="67"/>
        <v>0</v>
      </c>
      <c r="U897" s="88">
        <f t="shared" si="71"/>
        <v>0</v>
      </c>
      <c r="V897" s="88">
        <f t="shared" si="71"/>
        <v>0</v>
      </c>
      <c r="W897" s="88">
        <f t="shared" si="71"/>
        <v>0</v>
      </c>
      <c r="X897" s="88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98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L898" s="201"/>
      <c r="M898" s="201"/>
      <c r="S898" s="89">
        <f t="shared" si="67"/>
        <v>0</v>
      </c>
      <c r="U898" s="88">
        <f t="shared" si="71"/>
        <v>0</v>
      </c>
      <c r="V898" s="88">
        <f t="shared" si="71"/>
        <v>0</v>
      </c>
      <c r="W898" s="88">
        <f t="shared" si="71"/>
        <v>0</v>
      </c>
      <c r="X898" s="88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98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L899" s="201"/>
      <c r="M899" s="201"/>
      <c r="S899" s="89">
        <f t="shared" si="67"/>
        <v>0</v>
      </c>
      <c r="U899" s="88">
        <f t="shared" si="71"/>
        <v>0</v>
      </c>
      <c r="V899" s="88">
        <f t="shared" si="71"/>
        <v>0</v>
      </c>
      <c r="W899" s="88">
        <f t="shared" si="71"/>
        <v>0</v>
      </c>
      <c r="X899" s="88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98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L900" s="201"/>
      <c r="M900" s="201"/>
      <c r="S900" s="89">
        <f t="shared" si="67"/>
        <v>0</v>
      </c>
      <c r="U900" s="88">
        <f t="shared" si="71"/>
        <v>0</v>
      </c>
      <c r="V900" s="88">
        <f t="shared" si="71"/>
        <v>0</v>
      </c>
      <c r="W900" s="88">
        <f t="shared" si="71"/>
        <v>0</v>
      </c>
      <c r="X900" s="88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98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L901" s="201"/>
      <c r="M901" s="201"/>
      <c r="S901" s="89">
        <f t="shared" si="67"/>
        <v>0</v>
      </c>
      <c r="U901" s="88">
        <f t="shared" si="71"/>
        <v>0</v>
      </c>
      <c r="V901" s="88">
        <f t="shared" si="71"/>
        <v>0</v>
      </c>
      <c r="W901" s="88">
        <f t="shared" si="71"/>
        <v>0</v>
      </c>
      <c r="X901" s="88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98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L902" s="201"/>
      <c r="M902" s="201"/>
      <c r="S902" s="89">
        <f t="shared" si="67"/>
        <v>0</v>
      </c>
      <c r="U902" s="88">
        <f t="shared" si="71"/>
        <v>0</v>
      </c>
      <c r="V902" s="88">
        <f t="shared" si="71"/>
        <v>0</v>
      </c>
      <c r="W902" s="88">
        <f t="shared" si="71"/>
        <v>0</v>
      </c>
      <c r="X902" s="88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98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L903" s="201"/>
      <c r="M903" s="201"/>
      <c r="S903" s="89">
        <f t="shared" si="67"/>
        <v>0</v>
      </c>
      <c r="U903" s="88">
        <f t="shared" si="71"/>
        <v>0</v>
      </c>
      <c r="V903" s="88">
        <f t="shared" si="71"/>
        <v>0</v>
      </c>
      <c r="W903" s="88">
        <f t="shared" si="71"/>
        <v>0</v>
      </c>
      <c r="X903" s="88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98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L904" s="201"/>
      <c r="M904" s="201"/>
      <c r="S904" s="89">
        <f t="shared" si="67"/>
        <v>0</v>
      </c>
      <c r="U904" s="88">
        <f t="shared" si="71"/>
        <v>0</v>
      </c>
      <c r="V904" s="88">
        <f t="shared" si="71"/>
        <v>0</v>
      </c>
      <c r="W904" s="88">
        <f t="shared" si="71"/>
        <v>0</v>
      </c>
      <c r="X904" s="88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98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L905" s="201"/>
      <c r="M905" s="201"/>
      <c r="S905" s="89">
        <f t="shared" si="67"/>
        <v>0</v>
      </c>
      <c r="U905" s="88">
        <f t="shared" si="71"/>
        <v>0</v>
      </c>
      <c r="V905" s="88">
        <f t="shared" si="71"/>
        <v>0</v>
      </c>
      <c r="W905" s="88">
        <f t="shared" si="71"/>
        <v>0</v>
      </c>
      <c r="X905" s="88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98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L906" s="201"/>
      <c r="M906" s="201"/>
      <c r="S906" s="89">
        <f t="shared" si="67"/>
        <v>0</v>
      </c>
      <c r="U906" s="88">
        <f t="shared" si="71"/>
        <v>0</v>
      </c>
      <c r="V906" s="88">
        <f t="shared" si="71"/>
        <v>0</v>
      </c>
      <c r="W906" s="88">
        <f t="shared" si="71"/>
        <v>0</v>
      </c>
      <c r="X906" s="88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98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L907" s="201"/>
      <c r="M907" s="201"/>
      <c r="S907" s="89">
        <f t="shared" si="67"/>
        <v>0</v>
      </c>
      <c r="U907" s="88">
        <f t="shared" si="71"/>
        <v>0</v>
      </c>
      <c r="V907" s="88">
        <f t="shared" si="71"/>
        <v>0</v>
      </c>
      <c r="W907" s="88">
        <f t="shared" si="71"/>
        <v>0</v>
      </c>
      <c r="X907" s="88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98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L908" s="201"/>
      <c r="M908" s="201"/>
      <c r="S908" s="89">
        <f t="shared" ref="S908:S971" si="72">IFERROR(A908,"")</f>
        <v>0</v>
      </c>
      <c r="U908" s="88">
        <f t="shared" si="71"/>
        <v>0</v>
      </c>
      <c r="V908" s="88">
        <f t="shared" si="71"/>
        <v>0</v>
      </c>
      <c r="W908" s="88">
        <f t="shared" si="71"/>
        <v>0</v>
      </c>
      <c r="X908" s="88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98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L909" s="201"/>
      <c r="M909" s="201"/>
      <c r="S909" s="89">
        <f t="shared" si="72"/>
        <v>0</v>
      </c>
      <c r="U909" s="88">
        <f t="shared" si="71"/>
        <v>0</v>
      </c>
      <c r="V909" s="88">
        <f t="shared" si="71"/>
        <v>0</v>
      </c>
      <c r="W909" s="88">
        <f t="shared" si="71"/>
        <v>0</v>
      </c>
      <c r="X909" s="88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98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L910" s="201"/>
      <c r="M910" s="201"/>
      <c r="S910" s="89">
        <f t="shared" si="72"/>
        <v>0</v>
      </c>
      <c r="U910" s="88">
        <f t="shared" si="71"/>
        <v>0</v>
      </c>
      <c r="V910" s="88">
        <f t="shared" si="71"/>
        <v>0</v>
      </c>
      <c r="W910" s="88">
        <f t="shared" si="71"/>
        <v>0</v>
      </c>
      <c r="X910" s="88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98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L911" s="201"/>
      <c r="M911" s="201"/>
      <c r="S911" s="89">
        <f t="shared" si="72"/>
        <v>0</v>
      </c>
      <c r="U911" s="88">
        <f t="shared" si="71"/>
        <v>0</v>
      </c>
      <c r="V911" s="88">
        <f t="shared" si="71"/>
        <v>0</v>
      </c>
      <c r="W911" s="88">
        <f t="shared" si="71"/>
        <v>0</v>
      </c>
      <c r="X911" s="88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98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L912" s="201"/>
      <c r="M912" s="201"/>
      <c r="S912" s="89">
        <f t="shared" si="72"/>
        <v>0</v>
      </c>
      <c r="U912" s="88">
        <f t="shared" si="71"/>
        <v>0</v>
      </c>
      <c r="V912" s="88">
        <f t="shared" si="71"/>
        <v>0</v>
      </c>
      <c r="W912" s="88">
        <f t="shared" si="71"/>
        <v>0</v>
      </c>
      <c r="X912" s="88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98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L913" s="201"/>
      <c r="M913" s="201"/>
      <c r="S913" s="89">
        <f t="shared" si="72"/>
        <v>0</v>
      </c>
      <c r="U913" s="88">
        <f t="shared" si="71"/>
        <v>0</v>
      </c>
      <c r="V913" s="88">
        <f t="shared" si="71"/>
        <v>0</v>
      </c>
      <c r="W913" s="88">
        <f t="shared" si="71"/>
        <v>0</v>
      </c>
      <c r="X913" s="88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98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L914" s="201"/>
      <c r="M914" s="201"/>
      <c r="S914" s="89">
        <f t="shared" si="72"/>
        <v>0</v>
      </c>
      <c r="U914" s="88">
        <f t="shared" si="71"/>
        <v>0</v>
      </c>
      <c r="V914" s="88">
        <f t="shared" si="71"/>
        <v>0</v>
      </c>
      <c r="W914" s="88">
        <f t="shared" si="71"/>
        <v>0</v>
      </c>
      <c r="X914" s="88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98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L915" s="201"/>
      <c r="M915" s="201"/>
      <c r="S915" s="89">
        <f t="shared" si="72"/>
        <v>0</v>
      </c>
      <c r="U915" s="88">
        <f t="shared" si="71"/>
        <v>0</v>
      </c>
      <c r="V915" s="88">
        <f t="shared" si="71"/>
        <v>0</v>
      </c>
      <c r="W915" s="88">
        <f t="shared" si="71"/>
        <v>0</v>
      </c>
      <c r="X915" s="88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98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L916" s="201"/>
      <c r="M916" s="201"/>
      <c r="S916" s="89">
        <f t="shared" si="72"/>
        <v>0</v>
      </c>
      <c r="U916" s="88">
        <f t="shared" si="71"/>
        <v>0</v>
      </c>
      <c r="V916" s="88">
        <f t="shared" si="71"/>
        <v>0</v>
      </c>
      <c r="W916" s="88">
        <f t="shared" si="71"/>
        <v>0</v>
      </c>
      <c r="X916" s="88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98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L917" s="201"/>
      <c r="M917" s="201"/>
      <c r="S917" s="89">
        <f t="shared" si="72"/>
        <v>0</v>
      </c>
      <c r="U917" s="88">
        <f t="shared" si="71"/>
        <v>0</v>
      </c>
      <c r="V917" s="88">
        <f t="shared" si="71"/>
        <v>0</v>
      </c>
      <c r="W917" s="88">
        <f t="shared" si="71"/>
        <v>0</v>
      </c>
      <c r="X917" s="88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98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L918" s="201"/>
      <c r="M918" s="201"/>
      <c r="S918" s="89">
        <f t="shared" si="72"/>
        <v>0</v>
      </c>
      <c r="U918" s="88">
        <f t="shared" si="71"/>
        <v>0</v>
      </c>
      <c r="V918" s="88">
        <f t="shared" si="71"/>
        <v>0</v>
      </c>
      <c r="W918" s="88">
        <f t="shared" si="71"/>
        <v>0</v>
      </c>
      <c r="X918" s="88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98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L919" s="201"/>
      <c r="M919" s="201"/>
      <c r="S919" s="89">
        <f t="shared" si="72"/>
        <v>0</v>
      </c>
      <c r="U919" s="88">
        <f t="shared" si="71"/>
        <v>0</v>
      </c>
      <c r="V919" s="88">
        <f t="shared" si="71"/>
        <v>0</v>
      </c>
      <c r="W919" s="88">
        <f t="shared" si="71"/>
        <v>0</v>
      </c>
      <c r="X919" s="88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98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L920" s="201"/>
      <c r="M920" s="201"/>
      <c r="S920" s="89">
        <f t="shared" si="72"/>
        <v>0</v>
      </c>
      <c r="U920" s="88">
        <f t="shared" si="71"/>
        <v>0</v>
      </c>
      <c r="V920" s="88">
        <f t="shared" si="71"/>
        <v>0</v>
      </c>
      <c r="W920" s="88">
        <f t="shared" si="71"/>
        <v>0</v>
      </c>
      <c r="X920" s="88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98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L921" s="201"/>
      <c r="M921" s="201"/>
      <c r="S921" s="89">
        <f t="shared" si="72"/>
        <v>0</v>
      </c>
      <c r="U921" s="88">
        <f t="shared" si="71"/>
        <v>0</v>
      </c>
      <c r="V921" s="88">
        <f t="shared" si="71"/>
        <v>0</v>
      </c>
      <c r="W921" s="88">
        <f t="shared" si="71"/>
        <v>0</v>
      </c>
      <c r="X921" s="88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98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L922" s="201"/>
      <c r="M922" s="201"/>
      <c r="S922" s="89">
        <f t="shared" si="72"/>
        <v>0</v>
      </c>
      <c r="U922" s="88">
        <f t="shared" si="71"/>
        <v>0</v>
      </c>
      <c r="V922" s="88">
        <f t="shared" si="71"/>
        <v>0</v>
      </c>
      <c r="W922" s="88">
        <f t="shared" si="71"/>
        <v>0</v>
      </c>
      <c r="X922" s="88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98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L923" s="201"/>
      <c r="M923" s="201"/>
      <c r="S923" s="89">
        <f t="shared" si="72"/>
        <v>0</v>
      </c>
      <c r="U923" s="88">
        <f t="shared" si="71"/>
        <v>0</v>
      </c>
      <c r="V923" s="88">
        <f t="shared" si="71"/>
        <v>0</v>
      </c>
      <c r="W923" s="88">
        <f t="shared" si="71"/>
        <v>0</v>
      </c>
      <c r="X923" s="88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98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L924" s="201"/>
      <c r="M924" s="201"/>
      <c r="S924" s="89">
        <f t="shared" si="72"/>
        <v>0</v>
      </c>
      <c r="U924" s="88">
        <f t="shared" si="71"/>
        <v>0</v>
      </c>
      <c r="V924" s="88">
        <f t="shared" si="71"/>
        <v>0</v>
      </c>
      <c r="W924" s="88">
        <f t="shared" si="71"/>
        <v>0</v>
      </c>
      <c r="X924" s="88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98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L925" s="201"/>
      <c r="M925" s="201"/>
      <c r="S925" s="89">
        <f t="shared" si="72"/>
        <v>0</v>
      </c>
      <c r="U925" s="88">
        <f t="shared" si="71"/>
        <v>0</v>
      </c>
      <c r="V925" s="88">
        <f t="shared" si="71"/>
        <v>0</v>
      </c>
      <c r="W925" s="88">
        <f t="shared" si="71"/>
        <v>0</v>
      </c>
      <c r="X925" s="88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98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L926" s="201"/>
      <c r="M926" s="201"/>
      <c r="S926" s="89">
        <f t="shared" si="72"/>
        <v>0</v>
      </c>
      <c r="U926" s="88">
        <f t="shared" si="71"/>
        <v>0</v>
      </c>
      <c r="V926" s="88">
        <f t="shared" si="71"/>
        <v>0</v>
      </c>
      <c r="W926" s="88">
        <f t="shared" si="71"/>
        <v>0</v>
      </c>
      <c r="X926" s="88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98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L927" s="201"/>
      <c r="M927" s="201"/>
      <c r="S927" s="89">
        <f t="shared" si="72"/>
        <v>0</v>
      </c>
      <c r="U927" s="88">
        <f t="shared" si="71"/>
        <v>0</v>
      </c>
      <c r="V927" s="88">
        <f t="shared" si="71"/>
        <v>0</v>
      </c>
      <c r="W927" s="88">
        <f t="shared" si="71"/>
        <v>0</v>
      </c>
      <c r="X927" s="88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98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L928" s="201"/>
      <c r="M928" s="201"/>
      <c r="S928" s="89">
        <f t="shared" si="72"/>
        <v>0</v>
      </c>
      <c r="U928" s="88">
        <f t="shared" si="71"/>
        <v>0</v>
      </c>
      <c r="V928" s="88">
        <f t="shared" si="71"/>
        <v>0</v>
      </c>
      <c r="W928" s="88">
        <f t="shared" si="71"/>
        <v>0</v>
      </c>
      <c r="X928" s="88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98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L929" s="201"/>
      <c r="M929" s="201"/>
      <c r="S929" s="89">
        <f t="shared" si="72"/>
        <v>0</v>
      </c>
      <c r="U929" s="88">
        <f t="shared" si="71"/>
        <v>0</v>
      </c>
      <c r="V929" s="88">
        <f t="shared" si="71"/>
        <v>0</v>
      </c>
      <c r="W929" s="88">
        <f t="shared" si="71"/>
        <v>0</v>
      </c>
      <c r="X929" s="88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98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L930" s="201"/>
      <c r="M930" s="201"/>
      <c r="S930" s="89">
        <f t="shared" si="72"/>
        <v>0</v>
      </c>
      <c r="U930" s="88">
        <f t="shared" si="71"/>
        <v>0</v>
      </c>
      <c r="V930" s="88">
        <f t="shared" si="71"/>
        <v>0</v>
      </c>
      <c r="W930" s="88">
        <f t="shared" si="71"/>
        <v>0</v>
      </c>
      <c r="X930" s="88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98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L931" s="201"/>
      <c r="M931" s="201"/>
      <c r="S931" s="89">
        <f t="shared" si="72"/>
        <v>0</v>
      </c>
      <c r="U931" s="88">
        <f t="shared" si="71"/>
        <v>0</v>
      </c>
      <c r="V931" s="88">
        <f t="shared" si="71"/>
        <v>0</v>
      </c>
      <c r="W931" s="88">
        <f t="shared" si="71"/>
        <v>0</v>
      </c>
      <c r="X931" s="88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98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L932" s="201"/>
      <c r="M932" s="201"/>
      <c r="S932" s="89">
        <f t="shared" si="72"/>
        <v>0</v>
      </c>
      <c r="U932" s="88">
        <f t="shared" si="71"/>
        <v>0</v>
      </c>
      <c r="V932" s="88">
        <f t="shared" si="71"/>
        <v>0</v>
      </c>
      <c r="W932" s="88">
        <f t="shared" si="71"/>
        <v>0</v>
      </c>
      <c r="X932" s="88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98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L933" s="201"/>
      <c r="M933" s="201"/>
      <c r="S933" s="89">
        <f t="shared" si="72"/>
        <v>0</v>
      </c>
      <c r="U933" s="88">
        <f t="shared" ref="U933:W996" si="76">IFERROR(A933,"")</f>
        <v>0</v>
      </c>
      <c r="V933" s="88">
        <f t="shared" si="76"/>
        <v>0</v>
      </c>
      <c r="W933" s="88">
        <f t="shared" si="76"/>
        <v>0</v>
      </c>
      <c r="X933" s="88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98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L934" s="201"/>
      <c r="M934" s="201"/>
      <c r="S934" s="89">
        <f t="shared" si="72"/>
        <v>0</v>
      </c>
      <c r="U934" s="88">
        <f t="shared" si="76"/>
        <v>0</v>
      </c>
      <c r="V934" s="88">
        <f t="shared" si="76"/>
        <v>0</v>
      </c>
      <c r="W934" s="88">
        <f t="shared" si="76"/>
        <v>0</v>
      </c>
      <c r="X934" s="88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98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L935" s="201"/>
      <c r="M935" s="201"/>
      <c r="S935" s="89">
        <f t="shared" si="72"/>
        <v>0</v>
      </c>
      <c r="U935" s="88">
        <f t="shared" si="76"/>
        <v>0</v>
      </c>
      <c r="V935" s="88">
        <f t="shared" si="76"/>
        <v>0</v>
      </c>
      <c r="W935" s="88">
        <f t="shared" si="76"/>
        <v>0</v>
      </c>
      <c r="X935" s="88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98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L936" s="201"/>
      <c r="M936" s="201"/>
      <c r="S936" s="89">
        <f t="shared" si="72"/>
        <v>0</v>
      </c>
      <c r="U936" s="88">
        <f t="shared" si="76"/>
        <v>0</v>
      </c>
      <c r="V936" s="88">
        <f t="shared" si="76"/>
        <v>0</v>
      </c>
      <c r="W936" s="88">
        <f t="shared" si="76"/>
        <v>0</v>
      </c>
      <c r="X936" s="88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98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L937" s="201"/>
      <c r="M937" s="201"/>
      <c r="S937" s="89">
        <f t="shared" si="72"/>
        <v>0</v>
      </c>
      <c r="U937" s="88">
        <f t="shared" si="76"/>
        <v>0</v>
      </c>
      <c r="V937" s="88">
        <f t="shared" si="76"/>
        <v>0</v>
      </c>
      <c r="W937" s="88">
        <f t="shared" si="76"/>
        <v>0</v>
      </c>
      <c r="X937" s="88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98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L938" s="201"/>
      <c r="M938" s="201"/>
      <c r="S938" s="89">
        <f t="shared" si="72"/>
        <v>0</v>
      </c>
      <c r="U938" s="88">
        <f t="shared" si="76"/>
        <v>0</v>
      </c>
      <c r="V938" s="88">
        <f t="shared" si="76"/>
        <v>0</v>
      </c>
      <c r="W938" s="88">
        <f t="shared" si="76"/>
        <v>0</v>
      </c>
      <c r="X938" s="88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98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L939" s="201"/>
      <c r="M939" s="201"/>
      <c r="S939" s="89">
        <f t="shared" si="72"/>
        <v>0</v>
      </c>
      <c r="U939" s="88">
        <f t="shared" si="76"/>
        <v>0</v>
      </c>
      <c r="V939" s="88">
        <f t="shared" si="76"/>
        <v>0</v>
      </c>
      <c r="W939" s="88">
        <f t="shared" si="76"/>
        <v>0</v>
      </c>
      <c r="X939" s="88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98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L940" s="201"/>
      <c r="M940" s="201"/>
      <c r="S940" s="89">
        <f t="shared" si="72"/>
        <v>0</v>
      </c>
      <c r="U940" s="88">
        <f t="shared" si="76"/>
        <v>0</v>
      </c>
      <c r="V940" s="88">
        <f t="shared" si="76"/>
        <v>0</v>
      </c>
      <c r="W940" s="88">
        <f t="shared" si="76"/>
        <v>0</v>
      </c>
      <c r="X940" s="88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98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L941" s="201"/>
      <c r="M941" s="201"/>
      <c r="S941" s="89">
        <f t="shared" si="72"/>
        <v>0</v>
      </c>
      <c r="U941" s="88">
        <f t="shared" si="76"/>
        <v>0</v>
      </c>
      <c r="V941" s="88">
        <f t="shared" si="76"/>
        <v>0</v>
      </c>
      <c r="W941" s="88">
        <f t="shared" si="76"/>
        <v>0</v>
      </c>
      <c r="X941" s="88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98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L942" s="201"/>
      <c r="M942" s="201"/>
      <c r="S942" s="89">
        <f t="shared" si="72"/>
        <v>0</v>
      </c>
      <c r="U942" s="88">
        <f t="shared" si="76"/>
        <v>0</v>
      </c>
      <c r="V942" s="88">
        <f t="shared" si="76"/>
        <v>0</v>
      </c>
      <c r="W942" s="88">
        <f t="shared" si="76"/>
        <v>0</v>
      </c>
      <c r="X942" s="88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98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L943" s="201"/>
      <c r="M943" s="201"/>
      <c r="S943" s="89">
        <f t="shared" si="72"/>
        <v>0</v>
      </c>
      <c r="U943" s="88">
        <f t="shared" si="76"/>
        <v>0</v>
      </c>
      <c r="V943" s="88">
        <f t="shared" si="76"/>
        <v>0</v>
      </c>
      <c r="W943" s="88">
        <f t="shared" si="76"/>
        <v>0</v>
      </c>
      <c r="X943" s="88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98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L944" s="201"/>
      <c r="M944" s="201"/>
      <c r="S944" s="89">
        <f t="shared" si="72"/>
        <v>0</v>
      </c>
      <c r="U944" s="88">
        <f t="shared" si="76"/>
        <v>0</v>
      </c>
      <c r="V944" s="88">
        <f t="shared" si="76"/>
        <v>0</v>
      </c>
      <c r="W944" s="88">
        <f t="shared" si="76"/>
        <v>0</v>
      </c>
      <c r="X944" s="88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98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L945" s="201"/>
      <c r="M945" s="201"/>
      <c r="S945" s="89">
        <f t="shared" si="72"/>
        <v>0</v>
      </c>
      <c r="U945" s="88">
        <f t="shared" si="76"/>
        <v>0</v>
      </c>
      <c r="V945" s="88">
        <f t="shared" si="76"/>
        <v>0</v>
      </c>
      <c r="W945" s="88">
        <f t="shared" si="76"/>
        <v>0</v>
      </c>
      <c r="X945" s="88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98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L946" s="201"/>
      <c r="M946" s="201"/>
      <c r="S946" s="89">
        <f t="shared" si="72"/>
        <v>0</v>
      </c>
      <c r="U946" s="88">
        <f t="shared" si="76"/>
        <v>0</v>
      </c>
      <c r="V946" s="88">
        <f t="shared" si="76"/>
        <v>0</v>
      </c>
      <c r="W946" s="88">
        <f t="shared" si="76"/>
        <v>0</v>
      </c>
      <c r="X946" s="88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98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L947" s="201"/>
      <c r="M947" s="201"/>
      <c r="S947" s="89">
        <f t="shared" si="72"/>
        <v>0</v>
      </c>
      <c r="U947" s="88">
        <f t="shared" si="76"/>
        <v>0</v>
      </c>
      <c r="V947" s="88">
        <f t="shared" si="76"/>
        <v>0</v>
      </c>
      <c r="W947" s="88">
        <f t="shared" si="76"/>
        <v>0</v>
      </c>
      <c r="X947" s="88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98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L948" s="201"/>
      <c r="M948" s="201"/>
      <c r="S948" s="89">
        <f t="shared" si="72"/>
        <v>0</v>
      </c>
      <c r="U948" s="88">
        <f t="shared" si="76"/>
        <v>0</v>
      </c>
      <c r="V948" s="88">
        <f t="shared" si="76"/>
        <v>0</v>
      </c>
      <c r="W948" s="88">
        <f t="shared" si="76"/>
        <v>0</v>
      </c>
      <c r="X948" s="88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98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L949" s="201"/>
      <c r="M949" s="201"/>
      <c r="S949" s="89">
        <f t="shared" si="72"/>
        <v>0</v>
      </c>
      <c r="U949" s="88">
        <f t="shared" si="76"/>
        <v>0</v>
      </c>
      <c r="V949" s="88">
        <f t="shared" si="76"/>
        <v>0</v>
      </c>
      <c r="W949" s="88">
        <f t="shared" si="76"/>
        <v>0</v>
      </c>
      <c r="X949" s="88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98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L950" s="201"/>
      <c r="M950" s="201"/>
      <c r="S950" s="89">
        <f t="shared" si="72"/>
        <v>0</v>
      </c>
      <c r="U950" s="88">
        <f t="shared" si="76"/>
        <v>0</v>
      </c>
      <c r="V950" s="88">
        <f t="shared" si="76"/>
        <v>0</v>
      </c>
      <c r="W950" s="88">
        <f t="shared" si="76"/>
        <v>0</v>
      </c>
      <c r="X950" s="88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98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L951" s="201"/>
      <c r="M951" s="201"/>
      <c r="S951" s="89">
        <f t="shared" si="72"/>
        <v>0</v>
      </c>
      <c r="U951" s="88">
        <f t="shared" si="76"/>
        <v>0</v>
      </c>
      <c r="V951" s="88">
        <f t="shared" si="76"/>
        <v>0</v>
      </c>
      <c r="W951" s="88">
        <f t="shared" si="76"/>
        <v>0</v>
      </c>
      <c r="X951" s="88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98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L952" s="201"/>
      <c r="M952" s="201"/>
      <c r="S952" s="89">
        <f t="shared" si="72"/>
        <v>0</v>
      </c>
      <c r="U952" s="88">
        <f t="shared" si="76"/>
        <v>0</v>
      </c>
      <c r="V952" s="88">
        <f t="shared" si="76"/>
        <v>0</v>
      </c>
      <c r="W952" s="88">
        <f t="shared" si="76"/>
        <v>0</v>
      </c>
      <c r="X952" s="88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98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L953" s="201"/>
      <c r="M953" s="201"/>
      <c r="S953" s="89">
        <f t="shared" si="72"/>
        <v>0</v>
      </c>
      <c r="U953" s="88">
        <f t="shared" si="76"/>
        <v>0</v>
      </c>
      <c r="V953" s="88">
        <f t="shared" si="76"/>
        <v>0</v>
      </c>
      <c r="W953" s="88">
        <f t="shared" si="76"/>
        <v>0</v>
      </c>
      <c r="X953" s="88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98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L954" s="201"/>
      <c r="M954" s="201"/>
      <c r="S954" s="89">
        <f t="shared" si="72"/>
        <v>0</v>
      </c>
      <c r="U954" s="88">
        <f t="shared" si="76"/>
        <v>0</v>
      </c>
      <c r="V954" s="88">
        <f t="shared" si="76"/>
        <v>0</v>
      </c>
      <c r="W954" s="88">
        <f t="shared" si="76"/>
        <v>0</v>
      </c>
      <c r="X954" s="88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98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L955" s="201"/>
      <c r="M955" s="201"/>
      <c r="S955" s="89">
        <f t="shared" si="72"/>
        <v>0</v>
      </c>
      <c r="U955" s="88">
        <f t="shared" si="76"/>
        <v>0</v>
      </c>
      <c r="V955" s="88">
        <f t="shared" si="76"/>
        <v>0</v>
      </c>
      <c r="W955" s="88">
        <f t="shared" si="76"/>
        <v>0</v>
      </c>
      <c r="X955" s="88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98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L956" s="201"/>
      <c r="M956" s="201"/>
      <c r="S956" s="89">
        <f t="shared" si="72"/>
        <v>0</v>
      </c>
      <c r="U956" s="88">
        <f t="shared" si="76"/>
        <v>0</v>
      </c>
      <c r="V956" s="88">
        <f t="shared" si="76"/>
        <v>0</v>
      </c>
      <c r="W956" s="88">
        <f t="shared" si="76"/>
        <v>0</v>
      </c>
      <c r="X956" s="88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98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L957" s="201"/>
      <c r="M957" s="201"/>
      <c r="S957" s="89">
        <f t="shared" si="72"/>
        <v>0</v>
      </c>
      <c r="U957" s="88">
        <f t="shared" si="76"/>
        <v>0</v>
      </c>
      <c r="V957" s="88">
        <f t="shared" si="76"/>
        <v>0</v>
      </c>
      <c r="W957" s="88">
        <f t="shared" si="76"/>
        <v>0</v>
      </c>
      <c r="X957" s="88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98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L958" s="201"/>
      <c r="M958" s="201"/>
      <c r="S958" s="89">
        <f t="shared" si="72"/>
        <v>0</v>
      </c>
      <c r="U958" s="88">
        <f t="shared" si="76"/>
        <v>0</v>
      </c>
      <c r="V958" s="88">
        <f t="shared" si="76"/>
        <v>0</v>
      </c>
      <c r="W958" s="88">
        <f t="shared" si="76"/>
        <v>0</v>
      </c>
      <c r="X958" s="88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98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L959" s="201"/>
      <c r="M959" s="201"/>
      <c r="S959" s="89">
        <f t="shared" si="72"/>
        <v>0</v>
      </c>
      <c r="U959" s="88">
        <f t="shared" si="76"/>
        <v>0</v>
      </c>
      <c r="V959" s="88">
        <f t="shared" si="76"/>
        <v>0</v>
      </c>
      <c r="W959" s="88">
        <f t="shared" si="76"/>
        <v>0</v>
      </c>
      <c r="X959" s="88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98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L960" s="201"/>
      <c r="M960" s="201"/>
      <c r="S960" s="89">
        <f t="shared" si="72"/>
        <v>0</v>
      </c>
      <c r="U960" s="88">
        <f t="shared" si="76"/>
        <v>0</v>
      </c>
      <c r="V960" s="88">
        <f t="shared" si="76"/>
        <v>0</v>
      </c>
      <c r="W960" s="88">
        <f t="shared" si="76"/>
        <v>0</v>
      </c>
      <c r="X960" s="88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98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L961" s="201"/>
      <c r="M961" s="201"/>
      <c r="S961" s="89">
        <f t="shared" si="72"/>
        <v>0</v>
      </c>
      <c r="U961" s="88">
        <f t="shared" si="76"/>
        <v>0</v>
      </c>
      <c r="V961" s="88">
        <f t="shared" si="76"/>
        <v>0</v>
      </c>
      <c r="W961" s="88">
        <f t="shared" si="76"/>
        <v>0</v>
      </c>
      <c r="X961" s="88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98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L962" s="201"/>
      <c r="M962" s="201"/>
      <c r="S962" s="89">
        <f t="shared" si="72"/>
        <v>0</v>
      </c>
      <c r="U962" s="88">
        <f t="shared" si="76"/>
        <v>0</v>
      </c>
      <c r="V962" s="88">
        <f t="shared" si="76"/>
        <v>0</v>
      </c>
      <c r="W962" s="88">
        <f t="shared" si="76"/>
        <v>0</v>
      </c>
      <c r="X962" s="88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98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L963" s="201"/>
      <c r="M963" s="201"/>
      <c r="S963" s="89">
        <f t="shared" si="72"/>
        <v>0</v>
      </c>
      <c r="U963" s="88">
        <f t="shared" si="76"/>
        <v>0</v>
      </c>
      <c r="V963" s="88">
        <f t="shared" si="76"/>
        <v>0</v>
      </c>
      <c r="W963" s="88">
        <f t="shared" si="76"/>
        <v>0</v>
      </c>
      <c r="X963" s="88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98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L964" s="201"/>
      <c r="M964" s="201"/>
      <c r="S964" s="89">
        <f t="shared" si="72"/>
        <v>0</v>
      </c>
      <c r="U964" s="88">
        <f t="shared" si="76"/>
        <v>0</v>
      </c>
      <c r="V964" s="88">
        <f t="shared" si="76"/>
        <v>0</v>
      </c>
      <c r="W964" s="88">
        <f t="shared" si="76"/>
        <v>0</v>
      </c>
      <c r="X964" s="88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98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L965" s="201"/>
      <c r="M965" s="201"/>
      <c r="S965" s="89">
        <f t="shared" si="72"/>
        <v>0</v>
      </c>
      <c r="U965" s="88">
        <f t="shared" si="76"/>
        <v>0</v>
      </c>
      <c r="V965" s="88">
        <f t="shared" si="76"/>
        <v>0</v>
      </c>
      <c r="W965" s="88">
        <f t="shared" si="76"/>
        <v>0</v>
      </c>
      <c r="X965" s="88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98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L966" s="201"/>
      <c r="M966" s="201"/>
      <c r="S966" s="89">
        <f t="shared" si="72"/>
        <v>0</v>
      </c>
      <c r="U966" s="88">
        <f t="shared" si="76"/>
        <v>0</v>
      </c>
      <c r="V966" s="88">
        <f t="shared" si="76"/>
        <v>0</v>
      </c>
      <c r="W966" s="88">
        <f t="shared" si="76"/>
        <v>0</v>
      </c>
      <c r="X966" s="88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98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L967" s="201"/>
      <c r="M967" s="201"/>
      <c r="S967" s="89">
        <f t="shared" si="72"/>
        <v>0</v>
      </c>
      <c r="U967" s="88">
        <f t="shared" si="76"/>
        <v>0</v>
      </c>
      <c r="V967" s="88">
        <f t="shared" si="76"/>
        <v>0</v>
      </c>
      <c r="W967" s="88">
        <f t="shared" si="76"/>
        <v>0</v>
      </c>
      <c r="X967" s="88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98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L968" s="201"/>
      <c r="M968" s="201"/>
      <c r="S968" s="89">
        <f t="shared" si="72"/>
        <v>0</v>
      </c>
      <c r="U968" s="88">
        <f t="shared" si="76"/>
        <v>0</v>
      </c>
      <c r="V968" s="88">
        <f t="shared" si="76"/>
        <v>0</v>
      </c>
      <c r="W968" s="88">
        <f t="shared" si="76"/>
        <v>0</v>
      </c>
      <c r="X968" s="88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98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L969" s="201"/>
      <c r="M969" s="201"/>
      <c r="S969" s="89">
        <f t="shared" si="72"/>
        <v>0</v>
      </c>
      <c r="U969" s="88">
        <f t="shared" si="76"/>
        <v>0</v>
      </c>
      <c r="V969" s="88">
        <f t="shared" si="76"/>
        <v>0</v>
      </c>
      <c r="W969" s="88">
        <f t="shared" si="76"/>
        <v>0</v>
      </c>
      <c r="X969" s="88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98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L970" s="201"/>
      <c r="M970" s="201"/>
      <c r="S970" s="89">
        <f t="shared" si="72"/>
        <v>0</v>
      </c>
      <c r="U970" s="88">
        <f t="shared" si="76"/>
        <v>0</v>
      </c>
      <c r="V970" s="88">
        <f t="shared" si="76"/>
        <v>0</v>
      </c>
      <c r="W970" s="88">
        <f t="shared" si="76"/>
        <v>0</v>
      </c>
      <c r="X970" s="88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98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L971" s="201"/>
      <c r="M971" s="201"/>
      <c r="S971" s="89">
        <f t="shared" si="72"/>
        <v>0</v>
      </c>
      <c r="U971" s="88">
        <f t="shared" si="76"/>
        <v>0</v>
      </c>
      <c r="V971" s="88">
        <f t="shared" si="76"/>
        <v>0</v>
      </c>
      <c r="W971" s="88">
        <f t="shared" si="76"/>
        <v>0</v>
      </c>
      <c r="X971" s="88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98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L972" s="201"/>
      <c r="M972" s="201"/>
      <c r="S972" s="89">
        <f t="shared" ref="S972:S1035" si="77">IFERROR(A972,"")</f>
        <v>0</v>
      </c>
      <c r="U972" s="88">
        <f t="shared" si="76"/>
        <v>0</v>
      </c>
      <c r="V972" s="88">
        <f t="shared" si="76"/>
        <v>0</v>
      </c>
      <c r="W972" s="88">
        <f t="shared" si="76"/>
        <v>0</v>
      </c>
      <c r="X972" s="88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98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L973" s="201"/>
      <c r="M973" s="201"/>
      <c r="S973" s="89">
        <f t="shared" si="77"/>
        <v>0</v>
      </c>
      <c r="U973" s="88">
        <f t="shared" si="76"/>
        <v>0</v>
      </c>
      <c r="V973" s="88">
        <f t="shared" si="76"/>
        <v>0</v>
      </c>
      <c r="W973" s="88">
        <f t="shared" si="76"/>
        <v>0</v>
      </c>
      <c r="X973" s="88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98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L974" s="201"/>
      <c r="M974" s="201"/>
      <c r="S974" s="89">
        <f t="shared" si="77"/>
        <v>0</v>
      </c>
      <c r="U974" s="88">
        <f t="shared" si="76"/>
        <v>0</v>
      </c>
      <c r="V974" s="88">
        <f t="shared" si="76"/>
        <v>0</v>
      </c>
      <c r="W974" s="88">
        <f t="shared" si="76"/>
        <v>0</v>
      </c>
      <c r="X974" s="88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98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L975" s="201"/>
      <c r="M975" s="201"/>
      <c r="S975" s="89">
        <f t="shared" si="77"/>
        <v>0</v>
      </c>
      <c r="U975" s="88">
        <f t="shared" si="76"/>
        <v>0</v>
      </c>
      <c r="V975" s="88">
        <f t="shared" si="76"/>
        <v>0</v>
      </c>
      <c r="W975" s="88">
        <f t="shared" si="76"/>
        <v>0</v>
      </c>
      <c r="X975" s="88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98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L976" s="201"/>
      <c r="M976" s="201"/>
      <c r="S976" s="89">
        <f t="shared" si="77"/>
        <v>0</v>
      </c>
      <c r="U976" s="88">
        <f t="shared" si="76"/>
        <v>0</v>
      </c>
      <c r="V976" s="88">
        <f t="shared" si="76"/>
        <v>0</v>
      </c>
      <c r="W976" s="88">
        <f t="shared" si="76"/>
        <v>0</v>
      </c>
      <c r="X976" s="88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98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M977" s="201"/>
      <c r="S977" s="89">
        <f t="shared" si="77"/>
        <v>0</v>
      </c>
      <c r="U977" s="88">
        <f t="shared" si="76"/>
        <v>0</v>
      </c>
      <c r="V977" s="88">
        <f t="shared" si="76"/>
        <v>0</v>
      </c>
      <c r="W977" s="88">
        <f t="shared" si="76"/>
        <v>0</v>
      </c>
      <c r="X977" s="88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98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M978" s="201"/>
      <c r="S978" s="89">
        <f t="shared" si="77"/>
        <v>0</v>
      </c>
      <c r="U978" s="88">
        <f t="shared" si="76"/>
        <v>0</v>
      </c>
      <c r="V978" s="88">
        <f t="shared" si="76"/>
        <v>0</v>
      </c>
      <c r="W978" s="88">
        <f t="shared" si="76"/>
        <v>0</v>
      </c>
      <c r="X978" s="88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98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M979" s="201"/>
      <c r="S979" s="89">
        <f t="shared" si="77"/>
        <v>0</v>
      </c>
      <c r="U979" s="88">
        <f t="shared" si="76"/>
        <v>0</v>
      </c>
      <c r="V979" s="88">
        <f t="shared" si="76"/>
        <v>0</v>
      </c>
      <c r="W979" s="88">
        <f t="shared" si="76"/>
        <v>0</v>
      </c>
      <c r="X979" s="88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98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M980" s="201"/>
      <c r="S980" s="89">
        <f t="shared" si="77"/>
        <v>0</v>
      </c>
      <c r="U980" s="88">
        <f t="shared" si="76"/>
        <v>0</v>
      </c>
      <c r="V980" s="88">
        <f t="shared" si="76"/>
        <v>0</v>
      </c>
      <c r="W980" s="88">
        <f t="shared" si="76"/>
        <v>0</v>
      </c>
      <c r="X980" s="88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98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M981" s="201"/>
      <c r="S981" s="89">
        <f t="shared" si="77"/>
        <v>0</v>
      </c>
      <c r="U981" s="88">
        <f t="shared" si="76"/>
        <v>0</v>
      </c>
      <c r="V981" s="88">
        <f t="shared" si="76"/>
        <v>0</v>
      </c>
      <c r="W981" s="88">
        <f t="shared" si="76"/>
        <v>0</v>
      </c>
      <c r="X981" s="88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98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M982" s="201"/>
      <c r="S982" s="89">
        <f t="shared" si="77"/>
        <v>0</v>
      </c>
      <c r="U982" s="88">
        <f t="shared" si="76"/>
        <v>0</v>
      </c>
      <c r="V982" s="88">
        <f t="shared" si="76"/>
        <v>0</v>
      </c>
      <c r="W982" s="88">
        <f t="shared" si="76"/>
        <v>0</v>
      </c>
      <c r="X982" s="88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98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M983" s="201"/>
      <c r="S983" s="89">
        <f t="shared" si="77"/>
        <v>0</v>
      </c>
      <c r="U983" s="88">
        <f t="shared" si="76"/>
        <v>0</v>
      </c>
      <c r="V983" s="88">
        <f t="shared" si="76"/>
        <v>0</v>
      </c>
      <c r="W983" s="88">
        <f t="shared" si="76"/>
        <v>0</v>
      </c>
      <c r="X983" s="88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98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M984" s="201"/>
      <c r="S984" s="89">
        <f t="shared" si="77"/>
        <v>0</v>
      </c>
      <c r="U984" s="88">
        <f t="shared" si="76"/>
        <v>0</v>
      </c>
      <c r="V984" s="88">
        <f t="shared" si="76"/>
        <v>0</v>
      </c>
      <c r="W984" s="88">
        <f t="shared" si="76"/>
        <v>0</v>
      </c>
      <c r="X984" s="88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98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M985" s="201"/>
      <c r="S985" s="89">
        <f t="shared" si="77"/>
        <v>0</v>
      </c>
      <c r="U985" s="88">
        <f t="shared" si="76"/>
        <v>0</v>
      </c>
      <c r="V985" s="88">
        <f t="shared" si="76"/>
        <v>0</v>
      </c>
      <c r="W985" s="88">
        <f t="shared" si="76"/>
        <v>0</v>
      </c>
      <c r="X985" s="88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98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M986" s="201"/>
      <c r="S986" s="89">
        <f t="shared" si="77"/>
        <v>0</v>
      </c>
      <c r="U986" s="88">
        <f t="shared" si="76"/>
        <v>0</v>
      </c>
      <c r="V986" s="88">
        <f t="shared" si="76"/>
        <v>0</v>
      </c>
      <c r="W986" s="88">
        <f t="shared" si="76"/>
        <v>0</v>
      </c>
      <c r="X986" s="88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98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M987" s="201"/>
      <c r="S987" s="89">
        <f t="shared" si="77"/>
        <v>0</v>
      </c>
      <c r="U987" s="88">
        <f t="shared" si="76"/>
        <v>0</v>
      </c>
      <c r="V987" s="88">
        <f t="shared" si="76"/>
        <v>0</v>
      </c>
      <c r="W987" s="88">
        <f t="shared" si="76"/>
        <v>0</v>
      </c>
      <c r="X987" s="88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98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M988" s="201"/>
      <c r="S988" s="89">
        <f t="shared" si="77"/>
        <v>0</v>
      </c>
      <c r="U988" s="88">
        <f t="shared" si="76"/>
        <v>0</v>
      </c>
      <c r="V988" s="88">
        <f t="shared" si="76"/>
        <v>0</v>
      </c>
      <c r="W988" s="88">
        <f t="shared" si="76"/>
        <v>0</v>
      </c>
      <c r="X988" s="88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98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M989" s="201"/>
      <c r="S989" s="89">
        <f t="shared" si="77"/>
        <v>0</v>
      </c>
      <c r="U989" s="88">
        <f t="shared" si="76"/>
        <v>0</v>
      </c>
      <c r="V989" s="88">
        <f t="shared" si="76"/>
        <v>0</v>
      </c>
      <c r="W989" s="88">
        <f t="shared" si="76"/>
        <v>0</v>
      </c>
      <c r="X989" s="88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98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M990" s="201"/>
      <c r="S990" s="89">
        <f t="shared" si="77"/>
        <v>0</v>
      </c>
      <c r="U990" s="88">
        <f t="shared" si="76"/>
        <v>0</v>
      </c>
      <c r="V990" s="88">
        <f t="shared" si="76"/>
        <v>0</v>
      </c>
      <c r="W990" s="88">
        <f t="shared" si="76"/>
        <v>0</v>
      </c>
      <c r="X990" s="88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98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M991" s="201"/>
      <c r="S991" s="89">
        <f t="shared" si="77"/>
        <v>0</v>
      </c>
      <c r="U991" s="88">
        <f t="shared" si="76"/>
        <v>0</v>
      </c>
      <c r="V991" s="88">
        <f t="shared" si="76"/>
        <v>0</v>
      </c>
      <c r="W991" s="88">
        <f t="shared" si="76"/>
        <v>0</v>
      </c>
      <c r="X991" s="88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98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M992" s="201"/>
      <c r="S992" s="89">
        <f t="shared" si="77"/>
        <v>0</v>
      </c>
      <c r="U992" s="88">
        <f t="shared" si="76"/>
        <v>0</v>
      </c>
      <c r="V992" s="88">
        <f t="shared" si="76"/>
        <v>0</v>
      </c>
      <c r="W992" s="88">
        <f t="shared" si="76"/>
        <v>0</v>
      </c>
      <c r="X992" s="88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98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M993" s="201"/>
      <c r="S993" s="89">
        <f t="shared" si="77"/>
        <v>0</v>
      </c>
      <c r="U993" s="88">
        <f t="shared" si="76"/>
        <v>0</v>
      </c>
      <c r="V993" s="88">
        <f t="shared" si="76"/>
        <v>0</v>
      </c>
      <c r="W993" s="88">
        <f t="shared" si="76"/>
        <v>0</v>
      </c>
      <c r="X993" s="88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98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M994" s="201"/>
      <c r="S994" s="89">
        <f t="shared" si="77"/>
        <v>0</v>
      </c>
      <c r="U994" s="88">
        <f t="shared" si="76"/>
        <v>0</v>
      </c>
      <c r="V994" s="88">
        <f t="shared" si="76"/>
        <v>0</v>
      </c>
      <c r="W994" s="88">
        <f t="shared" si="76"/>
        <v>0</v>
      </c>
      <c r="X994" s="88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98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M995" s="201"/>
      <c r="S995" s="89">
        <f t="shared" si="77"/>
        <v>0</v>
      </c>
      <c r="U995" s="88">
        <f t="shared" si="76"/>
        <v>0</v>
      </c>
      <c r="V995" s="88">
        <f t="shared" si="76"/>
        <v>0</v>
      </c>
      <c r="W995" s="88">
        <f t="shared" si="76"/>
        <v>0</v>
      </c>
      <c r="X995" s="88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98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M996" s="201"/>
      <c r="S996" s="89">
        <f t="shared" si="77"/>
        <v>0</v>
      </c>
      <c r="U996" s="88">
        <f t="shared" si="76"/>
        <v>0</v>
      </c>
      <c r="V996" s="88">
        <f t="shared" si="76"/>
        <v>0</v>
      </c>
      <c r="W996" s="88">
        <f t="shared" si="76"/>
        <v>0</v>
      </c>
      <c r="X996" s="88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98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M997" s="201"/>
      <c r="S997" s="89">
        <f t="shared" si="77"/>
        <v>0</v>
      </c>
      <c r="U997" s="88">
        <f t="shared" ref="U997:W1060" si="81">IFERROR(A997,"")</f>
        <v>0</v>
      </c>
      <c r="V997" s="88">
        <f t="shared" si="81"/>
        <v>0</v>
      </c>
      <c r="W997" s="88">
        <f t="shared" si="81"/>
        <v>0</v>
      </c>
      <c r="X997" s="88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98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M998" s="201"/>
      <c r="S998" s="89">
        <f t="shared" si="77"/>
        <v>0</v>
      </c>
      <c r="U998" s="88">
        <f t="shared" si="81"/>
        <v>0</v>
      </c>
      <c r="V998" s="88">
        <f t="shared" si="81"/>
        <v>0</v>
      </c>
      <c r="W998" s="88">
        <f t="shared" si="81"/>
        <v>0</v>
      </c>
      <c r="X998" s="88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98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M999" s="201"/>
      <c r="S999" s="89">
        <f t="shared" si="77"/>
        <v>0</v>
      </c>
      <c r="U999" s="88">
        <f t="shared" si="81"/>
        <v>0</v>
      </c>
      <c r="V999" s="88">
        <f t="shared" si="81"/>
        <v>0</v>
      </c>
      <c r="W999" s="88">
        <f t="shared" si="81"/>
        <v>0</v>
      </c>
      <c r="X999" s="88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98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M1000" s="201"/>
      <c r="S1000" s="89">
        <f t="shared" si="77"/>
        <v>0</v>
      </c>
      <c r="U1000" s="88">
        <f t="shared" si="81"/>
        <v>0</v>
      </c>
      <c r="V1000" s="88">
        <f t="shared" si="81"/>
        <v>0</v>
      </c>
      <c r="W1000" s="88">
        <f t="shared" si="81"/>
        <v>0</v>
      </c>
      <c r="X1000" s="88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98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M1001" s="201"/>
      <c r="S1001" s="89">
        <f t="shared" si="77"/>
        <v>0</v>
      </c>
      <c r="U1001" s="88">
        <f t="shared" si="81"/>
        <v>0</v>
      </c>
      <c r="V1001" s="88">
        <f t="shared" si="81"/>
        <v>0</v>
      </c>
      <c r="W1001" s="88">
        <f t="shared" si="81"/>
        <v>0</v>
      </c>
      <c r="X1001" s="88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98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M1002" s="201"/>
      <c r="S1002" s="89">
        <f t="shared" si="77"/>
        <v>0</v>
      </c>
      <c r="U1002" s="88">
        <f t="shared" si="81"/>
        <v>0</v>
      </c>
      <c r="V1002" s="88">
        <f t="shared" si="81"/>
        <v>0</v>
      </c>
      <c r="W1002" s="88">
        <f t="shared" si="81"/>
        <v>0</v>
      </c>
      <c r="X1002" s="88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98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M1003" s="201"/>
      <c r="S1003" s="89">
        <f t="shared" si="77"/>
        <v>0</v>
      </c>
      <c r="U1003" s="88">
        <f t="shared" si="81"/>
        <v>0</v>
      </c>
      <c r="V1003" s="88">
        <f t="shared" si="81"/>
        <v>0</v>
      </c>
      <c r="W1003" s="88">
        <f t="shared" si="81"/>
        <v>0</v>
      </c>
      <c r="X1003" s="88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98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M1004" s="201"/>
      <c r="S1004" s="89">
        <f t="shared" si="77"/>
        <v>0</v>
      </c>
      <c r="U1004" s="88">
        <f t="shared" si="81"/>
        <v>0</v>
      </c>
      <c r="V1004" s="88">
        <f t="shared" si="81"/>
        <v>0</v>
      </c>
      <c r="W1004" s="88">
        <f t="shared" si="81"/>
        <v>0</v>
      </c>
      <c r="X1004" s="88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98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M1005" s="201"/>
      <c r="S1005" s="89">
        <f t="shared" si="77"/>
        <v>0</v>
      </c>
      <c r="U1005" s="88">
        <f t="shared" si="81"/>
        <v>0</v>
      </c>
      <c r="V1005" s="88">
        <f t="shared" si="81"/>
        <v>0</v>
      </c>
      <c r="W1005" s="88">
        <f t="shared" si="81"/>
        <v>0</v>
      </c>
      <c r="X1005" s="88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98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M1006" s="201"/>
      <c r="S1006" s="89">
        <f t="shared" si="77"/>
        <v>0</v>
      </c>
      <c r="U1006" s="88">
        <f t="shared" si="81"/>
        <v>0</v>
      </c>
      <c r="V1006" s="88">
        <f t="shared" si="81"/>
        <v>0</v>
      </c>
      <c r="W1006" s="88">
        <f t="shared" si="81"/>
        <v>0</v>
      </c>
      <c r="X1006" s="88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98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M1007" s="201"/>
      <c r="S1007" s="89">
        <f t="shared" si="77"/>
        <v>0</v>
      </c>
      <c r="U1007" s="88">
        <f t="shared" si="81"/>
        <v>0</v>
      </c>
      <c r="V1007" s="88">
        <f t="shared" si="81"/>
        <v>0</v>
      </c>
      <c r="W1007" s="88">
        <f t="shared" si="81"/>
        <v>0</v>
      </c>
      <c r="X1007" s="88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98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M1008" s="201"/>
      <c r="S1008" s="89">
        <f t="shared" si="77"/>
        <v>0</v>
      </c>
      <c r="U1008" s="88">
        <f t="shared" si="81"/>
        <v>0</v>
      </c>
      <c r="V1008" s="88">
        <f t="shared" si="81"/>
        <v>0</v>
      </c>
      <c r="W1008" s="88">
        <f t="shared" si="81"/>
        <v>0</v>
      </c>
      <c r="X1008" s="88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98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M1009" s="201"/>
      <c r="S1009" s="89">
        <f t="shared" si="77"/>
        <v>0</v>
      </c>
      <c r="U1009" s="88">
        <f t="shared" si="81"/>
        <v>0</v>
      </c>
      <c r="V1009" s="88">
        <f t="shared" si="81"/>
        <v>0</v>
      </c>
      <c r="W1009" s="88">
        <f t="shared" si="81"/>
        <v>0</v>
      </c>
      <c r="X1009" s="88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98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M1010" s="201"/>
      <c r="S1010" s="89">
        <f t="shared" si="77"/>
        <v>0</v>
      </c>
      <c r="U1010" s="88">
        <f t="shared" si="81"/>
        <v>0</v>
      </c>
      <c r="V1010" s="88">
        <f t="shared" si="81"/>
        <v>0</v>
      </c>
      <c r="W1010" s="88">
        <f t="shared" si="81"/>
        <v>0</v>
      </c>
      <c r="X1010" s="88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98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M1011" s="201"/>
      <c r="S1011" s="89">
        <f t="shared" si="77"/>
        <v>0</v>
      </c>
      <c r="U1011" s="88">
        <f t="shared" si="81"/>
        <v>0</v>
      </c>
      <c r="V1011" s="88">
        <f t="shared" si="81"/>
        <v>0</v>
      </c>
      <c r="W1011" s="88">
        <f t="shared" si="81"/>
        <v>0</v>
      </c>
      <c r="X1011" s="88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98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M1012" s="201"/>
      <c r="S1012" s="89">
        <f t="shared" si="77"/>
        <v>0</v>
      </c>
      <c r="U1012" s="88">
        <f t="shared" si="81"/>
        <v>0</v>
      </c>
      <c r="V1012" s="88">
        <f t="shared" si="81"/>
        <v>0</v>
      </c>
      <c r="W1012" s="88">
        <f t="shared" si="81"/>
        <v>0</v>
      </c>
      <c r="X1012" s="88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98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M1013" s="201"/>
      <c r="S1013" s="89">
        <f t="shared" si="77"/>
        <v>0</v>
      </c>
      <c r="U1013" s="88">
        <f t="shared" si="81"/>
        <v>0</v>
      </c>
      <c r="V1013" s="88">
        <f t="shared" si="81"/>
        <v>0</v>
      </c>
      <c r="W1013" s="88">
        <f t="shared" si="81"/>
        <v>0</v>
      </c>
      <c r="X1013" s="88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98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M1014" s="201"/>
      <c r="S1014" s="89">
        <f t="shared" si="77"/>
        <v>0</v>
      </c>
      <c r="U1014" s="88">
        <f t="shared" si="81"/>
        <v>0</v>
      </c>
      <c r="V1014" s="88">
        <f t="shared" si="81"/>
        <v>0</v>
      </c>
      <c r="W1014" s="88">
        <f t="shared" si="81"/>
        <v>0</v>
      </c>
      <c r="X1014" s="88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98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M1015" s="201"/>
      <c r="S1015" s="89">
        <f t="shared" si="77"/>
        <v>0</v>
      </c>
      <c r="U1015" s="88">
        <f t="shared" si="81"/>
        <v>0</v>
      </c>
      <c r="V1015" s="88">
        <f t="shared" si="81"/>
        <v>0</v>
      </c>
      <c r="W1015" s="88">
        <f t="shared" si="81"/>
        <v>0</v>
      </c>
      <c r="X1015" s="88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98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M1016" s="201"/>
      <c r="S1016" s="89">
        <f t="shared" si="77"/>
        <v>0</v>
      </c>
      <c r="U1016" s="88">
        <f t="shared" si="81"/>
        <v>0</v>
      </c>
      <c r="V1016" s="88">
        <f t="shared" si="81"/>
        <v>0</v>
      </c>
      <c r="W1016" s="88">
        <f t="shared" si="81"/>
        <v>0</v>
      </c>
      <c r="X1016" s="88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98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M1017" s="201"/>
      <c r="S1017" s="89">
        <f t="shared" si="77"/>
        <v>0</v>
      </c>
      <c r="U1017" s="88">
        <f t="shared" si="81"/>
        <v>0</v>
      </c>
      <c r="V1017" s="88">
        <f t="shared" si="81"/>
        <v>0</v>
      </c>
      <c r="W1017" s="88">
        <f t="shared" si="81"/>
        <v>0</v>
      </c>
      <c r="X1017" s="88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98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M1018" s="201"/>
      <c r="S1018" s="89">
        <f t="shared" si="77"/>
        <v>0</v>
      </c>
      <c r="U1018" s="88">
        <f t="shared" si="81"/>
        <v>0</v>
      </c>
      <c r="V1018" s="88">
        <f t="shared" si="81"/>
        <v>0</v>
      </c>
      <c r="W1018" s="88">
        <f t="shared" si="81"/>
        <v>0</v>
      </c>
      <c r="X1018" s="88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98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M1019" s="201"/>
      <c r="S1019" s="89">
        <f t="shared" si="77"/>
        <v>0</v>
      </c>
      <c r="U1019" s="88">
        <f t="shared" si="81"/>
        <v>0</v>
      </c>
      <c r="V1019" s="88">
        <f t="shared" si="81"/>
        <v>0</v>
      </c>
      <c r="W1019" s="88">
        <f t="shared" si="81"/>
        <v>0</v>
      </c>
      <c r="X1019" s="88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98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89">
        <f t="shared" si="77"/>
        <v>0</v>
      </c>
      <c r="U1020" s="88">
        <f t="shared" si="81"/>
        <v>0</v>
      </c>
      <c r="V1020" s="88">
        <f t="shared" si="81"/>
        <v>0</v>
      </c>
      <c r="W1020" s="88">
        <f t="shared" si="81"/>
        <v>0</v>
      </c>
      <c r="X1020" s="88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98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89">
        <f t="shared" si="77"/>
        <v>0</v>
      </c>
      <c r="U1021" s="88">
        <f t="shared" si="81"/>
        <v>0</v>
      </c>
      <c r="V1021" s="88">
        <f t="shared" si="81"/>
        <v>0</v>
      </c>
      <c r="W1021" s="88">
        <f t="shared" si="81"/>
        <v>0</v>
      </c>
      <c r="X1021" s="88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98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89">
        <f t="shared" si="77"/>
        <v>0</v>
      </c>
      <c r="U1022" s="88">
        <f t="shared" si="81"/>
        <v>0</v>
      </c>
      <c r="V1022" s="88">
        <f t="shared" si="81"/>
        <v>0</v>
      </c>
      <c r="W1022" s="88">
        <f t="shared" si="81"/>
        <v>0</v>
      </c>
      <c r="X1022" s="88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98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89">
        <f t="shared" si="77"/>
        <v>0</v>
      </c>
      <c r="U1023" s="88">
        <f t="shared" si="81"/>
        <v>0</v>
      </c>
      <c r="V1023" s="88">
        <f t="shared" si="81"/>
        <v>0</v>
      </c>
      <c r="W1023" s="88">
        <f t="shared" si="81"/>
        <v>0</v>
      </c>
      <c r="X1023" s="88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98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89">
        <f t="shared" si="77"/>
        <v>0</v>
      </c>
      <c r="U1024" s="88">
        <f t="shared" si="81"/>
        <v>0</v>
      </c>
      <c r="V1024" s="88">
        <f t="shared" si="81"/>
        <v>0</v>
      </c>
      <c r="W1024" s="88">
        <f t="shared" si="81"/>
        <v>0</v>
      </c>
      <c r="X1024" s="88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98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89">
        <f t="shared" si="77"/>
        <v>0</v>
      </c>
      <c r="U1025" s="88">
        <f t="shared" si="81"/>
        <v>0</v>
      </c>
      <c r="V1025" s="88">
        <f t="shared" si="81"/>
        <v>0</v>
      </c>
      <c r="W1025" s="88">
        <f t="shared" si="81"/>
        <v>0</v>
      </c>
      <c r="X1025" s="88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98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89">
        <f t="shared" si="77"/>
        <v>0</v>
      </c>
      <c r="U1026" s="88">
        <f t="shared" si="81"/>
        <v>0</v>
      </c>
      <c r="V1026" s="88">
        <f t="shared" si="81"/>
        <v>0</v>
      </c>
      <c r="W1026" s="88">
        <f t="shared" si="81"/>
        <v>0</v>
      </c>
      <c r="X1026" s="88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98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89">
        <f t="shared" si="77"/>
        <v>0</v>
      </c>
      <c r="U1027" s="88">
        <f t="shared" si="81"/>
        <v>0</v>
      </c>
      <c r="V1027" s="88">
        <f t="shared" si="81"/>
        <v>0</v>
      </c>
      <c r="W1027" s="88">
        <f t="shared" si="81"/>
        <v>0</v>
      </c>
      <c r="X1027" s="88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98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89">
        <f t="shared" si="77"/>
        <v>0</v>
      </c>
      <c r="U1028" s="88">
        <f t="shared" si="81"/>
        <v>0</v>
      </c>
      <c r="V1028" s="88">
        <f t="shared" si="81"/>
        <v>0</v>
      </c>
      <c r="W1028" s="88">
        <f t="shared" si="81"/>
        <v>0</v>
      </c>
      <c r="X1028" s="88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98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89">
        <f t="shared" si="77"/>
        <v>0</v>
      </c>
      <c r="U1029" s="88">
        <f t="shared" si="81"/>
        <v>0</v>
      </c>
      <c r="V1029" s="88">
        <f t="shared" si="81"/>
        <v>0</v>
      </c>
      <c r="W1029" s="88">
        <f t="shared" si="81"/>
        <v>0</v>
      </c>
      <c r="X1029" s="88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98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89">
        <f t="shared" si="77"/>
        <v>0</v>
      </c>
      <c r="U1030" s="88">
        <f t="shared" si="81"/>
        <v>0</v>
      </c>
      <c r="V1030" s="88">
        <f t="shared" si="81"/>
        <v>0</v>
      </c>
      <c r="W1030" s="88">
        <f t="shared" si="81"/>
        <v>0</v>
      </c>
      <c r="X1030" s="88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98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89">
        <f t="shared" si="77"/>
        <v>0</v>
      </c>
      <c r="U1031" s="88">
        <f t="shared" si="81"/>
        <v>0</v>
      </c>
      <c r="V1031" s="88">
        <f t="shared" si="81"/>
        <v>0</v>
      </c>
      <c r="W1031" s="88">
        <f t="shared" si="81"/>
        <v>0</v>
      </c>
      <c r="X1031" s="88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98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89">
        <f t="shared" si="77"/>
        <v>0</v>
      </c>
      <c r="U1032" s="88">
        <f t="shared" si="81"/>
        <v>0</v>
      </c>
      <c r="V1032" s="88">
        <f t="shared" si="81"/>
        <v>0</v>
      </c>
      <c r="W1032" s="88">
        <f t="shared" si="81"/>
        <v>0</v>
      </c>
      <c r="X1032" s="88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98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89">
        <f t="shared" si="77"/>
        <v>0</v>
      </c>
      <c r="U1033" s="88">
        <f t="shared" si="81"/>
        <v>0</v>
      </c>
      <c r="V1033" s="88">
        <f t="shared" si="81"/>
        <v>0</v>
      </c>
      <c r="W1033" s="88">
        <f t="shared" si="81"/>
        <v>0</v>
      </c>
      <c r="X1033" s="88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98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89">
        <f t="shared" si="77"/>
        <v>0</v>
      </c>
      <c r="U1034" s="88">
        <f t="shared" si="81"/>
        <v>0</v>
      </c>
      <c r="V1034" s="88">
        <f t="shared" si="81"/>
        <v>0</v>
      </c>
      <c r="W1034" s="88">
        <f t="shared" si="81"/>
        <v>0</v>
      </c>
      <c r="X1034" s="88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98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89">
        <f t="shared" si="77"/>
        <v>0</v>
      </c>
      <c r="U1035" s="88">
        <f t="shared" si="81"/>
        <v>0</v>
      </c>
      <c r="V1035" s="88">
        <f t="shared" si="81"/>
        <v>0</v>
      </c>
      <c r="W1035" s="88">
        <f t="shared" si="81"/>
        <v>0</v>
      </c>
      <c r="X1035" s="88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98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89">
        <f t="shared" ref="S1036:S1099" si="82">IFERROR(A1036,"")</f>
        <v>0</v>
      </c>
      <c r="U1036" s="88">
        <f t="shared" si="81"/>
        <v>0</v>
      </c>
      <c r="V1036" s="88">
        <f t="shared" si="81"/>
        <v>0</v>
      </c>
      <c r="W1036" s="88">
        <f t="shared" si="81"/>
        <v>0</v>
      </c>
      <c r="X1036" s="88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98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89">
        <f t="shared" si="82"/>
        <v>0</v>
      </c>
      <c r="U1037" s="88">
        <f t="shared" si="81"/>
        <v>0</v>
      </c>
      <c r="V1037" s="88">
        <f t="shared" si="81"/>
        <v>0</v>
      </c>
      <c r="W1037" s="88">
        <f t="shared" si="81"/>
        <v>0</v>
      </c>
      <c r="X1037" s="88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98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89">
        <f t="shared" si="82"/>
        <v>0</v>
      </c>
      <c r="U1038" s="88">
        <f t="shared" si="81"/>
        <v>0</v>
      </c>
      <c r="V1038" s="88">
        <f t="shared" si="81"/>
        <v>0</v>
      </c>
      <c r="W1038" s="88">
        <f t="shared" si="81"/>
        <v>0</v>
      </c>
      <c r="X1038" s="88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98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89">
        <f t="shared" si="82"/>
        <v>0</v>
      </c>
      <c r="U1039" s="88">
        <f t="shared" si="81"/>
        <v>0</v>
      </c>
      <c r="V1039" s="88">
        <f t="shared" si="81"/>
        <v>0</v>
      </c>
      <c r="W1039" s="88">
        <f t="shared" si="81"/>
        <v>0</v>
      </c>
      <c r="X1039" s="88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98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89">
        <f t="shared" si="82"/>
        <v>0</v>
      </c>
      <c r="U1040" s="88">
        <f t="shared" si="81"/>
        <v>0</v>
      </c>
      <c r="V1040" s="88">
        <f t="shared" si="81"/>
        <v>0</v>
      </c>
      <c r="W1040" s="88">
        <f t="shared" si="81"/>
        <v>0</v>
      </c>
      <c r="X1040" s="88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98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89">
        <f t="shared" si="82"/>
        <v>0</v>
      </c>
      <c r="U1041" s="88">
        <f t="shared" si="81"/>
        <v>0</v>
      </c>
      <c r="V1041" s="88">
        <f t="shared" si="81"/>
        <v>0</v>
      </c>
      <c r="W1041" s="88">
        <f t="shared" si="81"/>
        <v>0</v>
      </c>
      <c r="X1041" s="88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98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89">
        <f t="shared" si="82"/>
        <v>0</v>
      </c>
      <c r="U1042" s="88">
        <f t="shared" si="81"/>
        <v>0</v>
      </c>
      <c r="V1042" s="88">
        <f t="shared" si="81"/>
        <v>0</v>
      </c>
      <c r="W1042" s="88">
        <f t="shared" si="81"/>
        <v>0</v>
      </c>
      <c r="X1042" s="88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98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89">
        <f t="shared" si="82"/>
        <v>0</v>
      </c>
      <c r="U1043" s="88">
        <f t="shared" si="81"/>
        <v>0</v>
      </c>
      <c r="V1043" s="88">
        <f t="shared" si="81"/>
        <v>0</v>
      </c>
      <c r="W1043" s="88">
        <f t="shared" si="81"/>
        <v>0</v>
      </c>
      <c r="X1043" s="88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98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89">
        <f t="shared" si="82"/>
        <v>0</v>
      </c>
      <c r="U1044" s="88">
        <f t="shared" si="81"/>
        <v>0</v>
      </c>
      <c r="V1044" s="88">
        <f t="shared" si="81"/>
        <v>0</v>
      </c>
      <c r="W1044" s="88">
        <f t="shared" si="81"/>
        <v>0</v>
      </c>
      <c r="X1044" s="88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98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89">
        <f t="shared" si="82"/>
        <v>0</v>
      </c>
      <c r="U1045" s="88">
        <f t="shared" si="81"/>
        <v>0</v>
      </c>
      <c r="V1045" s="88">
        <f t="shared" si="81"/>
        <v>0</v>
      </c>
      <c r="W1045" s="88">
        <f t="shared" si="81"/>
        <v>0</v>
      </c>
      <c r="X1045" s="88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98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89">
        <f t="shared" si="82"/>
        <v>0</v>
      </c>
      <c r="U1046" s="88">
        <f t="shared" si="81"/>
        <v>0</v>
      </c>
      <c r="V1046" s="88">
        <f t="shared" si="81"/>
        <v>0</v>
      </c>
      <c r="W1046" s="88">
        <f t="shared" si="81"/>
        <v>0</v>
      </c>
      <c r="X1046" s="88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98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89">
        <f t="shared" si="82"/>
        <v>0</v>
      </c>
      <c r="U1047" s="88">
        <f t="shared" si="81"/>
        <v>0</v>
      </c>
      <c r="V1047" s="88">
        <f t="shared" si="81"/>
        <v>0</v>
      </c>
      <c r="W1047" s="88">
        <f t="shared" si="81"/>
        <v>0</v>
      </c>
      <c r="X1047" s="88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98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89">
        <f t="shared" si="82"/>
        <v>0</v>
      </c>
      <c r="U1048" s="88">
        <f t="shared" si="81"/>
        <v>0</v>
      </c>
      <c r="V1048" s="88">
        <f t="shared" si="81"/>
        <v>0</v>
      </c>
      <c r="W1048" s="88">
        <f t="shared" si="81"/>
        <v>0</v>
      </c>
      <c r="X1048" s="88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98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89">
        <f t="shared" si="82"/>
        <v>0</v>
      </c>
      <c r="U1049" s="88">
        <f t="shared" si="81"/>
        <v>0</v>
      </c>
      <c r="V1049" s="88">
        <f t="shared" si="81"/>
        <v>0</v>
      </c>
      <c r="W1049" s="88">
        <f t="shared" si="81"/>
        <v>0</v>
      </c>
      <c r="X1049" s="88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98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89">
        <f t="shared" si="82"/>
        <v>0</v>
      </c>
      <c r="U1050" s="88">
        <f t="shared" si="81"/>
        <v>0</v>
      </c>
      <c r="V1050" s="88">
        <f t="shared" si="81"/>
        <v>0</v>
      </c>
      <c r="W1050" s="88">
        <f t="shared" si="81"/>
        <v>0</v>
      </c>
      <c r="X1050" s="88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98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89">
        <f t="shared" si="82"/>
        <v>0</v>
      </c>
      <c r="U1051" s="88">
        <f t="shared" si="81"/>
        <v>0</v>
      </c>
      <c r="V1051" s="88">
        <f t="shared" si="81"/>
        <v>0</v>
      </c>
      <c r="W1051" s="88">
        <f t="shared" si="81"/>
        <v>0</v>
      </c>
      <c r="X1051" s="88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98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89">
        <f t="shared" si="82"/>
        <v>0</v>
      </c>
      <c r="U1052" s="88">
        <f t="shared" si="81"/>
        <v>0</v>
      </c>
      <c r="V1052" s="88">
        <f t="shared" si="81"/>
        <v>0</v>
      </c>
      <c r="W1052" s="88">
        <f t="shared" si="81"/>
        <v>0</v>
      </c>
      <c r="X1052" s="88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98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89">
        <f t="shared" si="82"/>
        <v>0</v>
      </c>
      <c r="U1053" s="88">
        <f t="shared" si="81"/>
        <v>0</v>
      </c>
      <c r="V1053" s="88">
        <f t="shared" si="81"/>
        <v>0</v>
      </c>
      <c r="W1053" s="88">
        <f t="shared" si="81"/>
        <v>0</v>
      </c>
      <c r="X1053" s="88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98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89">
        <f t="shared" si="82"/>
        <v>0</v>
      </c>
      <c r="U1054" s="88">
        <f t="shared" si="81"/>
        <v>0</v>
      </c>
      <c r="V1054" s="88">
        <f t="shared" si="81"/>
        <v>0</v>
      </c>
      <c r="W1054" s="88">
        <f t="shared" si="81"/>
        <v>0</v>
      </c>
      <c r="X1054" s="88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98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89">
        <f t="shared" si="82"/>
        <v>0</v>
      </c>
      <c r="U1055" s="88">
        <f t="shared" si="81"/>
        <v>0</v>
      </c>
      <c r="V1055" s="88">
        <f t="shared" si="81"/>
        <v>0</v>
      </c>
      <c r="W1055" s="88">
        <f t="shared" si="81"/>
        <v>0</v>
      </c>
      <c r="X1055" s="88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98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89">
        <f t="shared" si="82"/>
        <v>0</v>
      </c>
      <c r="U1056" s="88">
        <f t="shared" si="81"/>
        <v>0</v>
      </c>
      <c r="V1056" s="88">
        <f t="shared" si="81"/>
        <v>0</v>
      </c>
      <c r="W1056" s="88">
        <f t="shared" si="81"/>
        <v>0</v>
      </c>
      <c r="X1056" s="88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98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89">
        <f t="shared" si="82"/>
        <v>0</v>
      </c>
      <c r="U1057" s="88">
        <f t="shared" si="81"/>
        <v>0</v>
      </c>
      <c r="V1057" s="88">
        <f t="shared" si="81"/>
        <v>0</v>
      </c>
      <c r="W1057" s="88">
        <f t="shared" si="81"/>
        <v>0</v>
      </c>
      <c r="X1057" s="88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98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89">
        <f t="shared" si="82"/>
        <v>0</v>
      </c>
      <c r="U1058" s="88">
        <f t="shared" si="81"/>
        <v>0</v>
      </c>
      <c r="V1058" s="88">
        <f t="shared" si="81"/>
        <v>0</v>
      </c>
      <c r="W1058" s="88">
        <f t="shared" si="81"/>
        <v>0</v>
      </c>
      <c r="X1058" s="88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98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89">
        <f t="shared" si="82"/>
        <v>0</v>
      </c>
      <c r="U1059" s="88">
        <f t="shared" si="81"/>
        <v>0</v>
      </c>
      <c r="V1059" s="88">
        <f t="shared" si="81"/>
        <v>0</v>
      </c>
      <c r="W1059" s="88">
        <f t="shared" si="81"/>
        <v>0</v>
      </c>
      <c r="X1059" s="88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98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89">
        <f t="shared" si="82"/>
        <v>0</v>
      </c>
      <c r="U1060" s="88">
        <f t="shared" si="81"/>
        <v>0</v>
      </c>
      <c r="V1060" s="88">
        <f t="shared" si="81"/>
        <v>0</v>
      </c>
      <c r="W1060" s="88">
        <f t="shared" si="81"/>
        <v>0</v>
      </c>
      <c r="X1060" s="88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98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89">
        <f t="shared" si="82"/>
        <v>0</v>
      </c>
      <c r="U1061" s="88">
        <f t="shared" ref="U1061:W1124" si="86">IFERROR(A1061,"")</f>
        <v>0</v>
      </c>
      <c r="V1061" s="88">
        <f t="shared" si="86"/>
        <v>0</v>
      </c>
      <c r="W1061" s="88">
        <f t="shared" si="86"/>
        <v>0</v>
      </c>
      <c r="X1061" s="88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98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89">
        <f t="shared" si="82"/>
        <v>0</v>
      </c>
      <c r="U1062" s="88">
        <f t="shared" si="86"/>
        <v>0</v>
      </c>
      <c r="V1062" s="88">
        <f t="shared" si="86"/>
        <v>0</v>
      </c>
      <c r="W1062" s="88">
        <f t="shared" si="86"/>
        <v>0</v>
      </c>
      <c r="X1062" s="88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98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89">
        <f t="shared" si="82"/>
        <v>0</v>
      </c>
      <c r="U1063" s="88">
        <f t="shared" si="86"/>
        <v>0</v>
      </c>
      <c r="V1063" s="88">
        <f t="shared" si="86"/>
        <v>0</v>
      </c>
      <c r="W1063" s="88">
        <f t="shared" si="86"/>
        <v>0</v>
      </c>
      <c r="X1063" s="88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98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89">
        <f t="shared" si="82"/>
        <v>0</v>
      </c>
      <c r="U1064" s="88">
        <f t="shared" si="86"/>
        <v>0</v>
      </c>
      <c r="V1064" s="88">
        <f t="shared" si="86"/>
        <v>0</v>
      </c>
      <c r="W1064" s="88">
        <f t="shared" si="86"/>
        <v>0</v>
      </c>
      <c r="X1064" s="88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98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89">
        <f t="shared" si="82"/>
        <v>0</v>
      </c>
      <c r="U1065" s="88">
        <f t="shared" si="86"/>
        <v>0</v>
      </c>
      <c r="V1065" s="88">
        <f t="shared" si="86"/>
        <v>0</v>
      </c>
      <c r="W1065" s="88">
        <f t="shared" si="86"/>
        <v>0</v>
      </c>
      <c r="X1065" s="88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98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89">
        <f t="shared" si="82"/>
        <v>0</v>
      </c>
      <c r="U1066" s="88">
        <f t="shared" si="86"/>
        <v>0</v>
      </c>
      <c r="V1066" s="88">
        <f t="shared" si="86"/>
        <v>0</v>
      </c>
      <c r="W1066" s="88">
        <f t="shared" si="86"/>
        <v>0</v>
      </c>
      <c r="X1066" s="88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98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89">
        <f t="shared" si="82"/>
        <v>0</v>
      </c>
      <c r="U1067" s="88">
        <f t="shared" si="86"/>
        <v>0</v>
      </c>
      <c r="V1067" s="88">
        <f t="shared" si="86"/>
        <v>0</v>
      </c>
      <c r="W1067" s="88">
        <f t="shared" si="86"/>
        <v>0</v>
      </c>
      <c r="X1067" s="88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98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89">
        <f t="shared" si="82"/>
        <v>0</v>
      </c>
      <c r="U1068" s="88">
        <f t="shared" si="86"/>
        <v>0</v>
      </c>
      <c r="V1068" s="88">
        <f t="shared" si="86"/>
        <v>0</v>
      </c>
      <c r="W1068" s="88">
        <f t="shared" si="86"/>
        <v>0</v>
      </c>
      <c r="X1068" s="88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98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89">
        <f t="shared" si="82"/>
        <v>0</v>
      </c>
      <c r="U1069" s="88">
        <f t="shared" si="86"/>
        <v>0</v>
      </c>
      <c r="V1069" s="88">
        <f t="shared" si="86"/>
        <v>0</v>
      </c>
      <c r="W1069" s="88">
        <f t="shared" si="86"/>
        <v>0</v>
      </c>
      <c r="X1069" s="88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98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89">
        <f t="shared" si="82"/>
        <v>0</v>
      </c>
      <c r="U1070" s="88">
        <f t="shared" si="86"/>
        <v>0</v>
      </c>
      <c r="V1070" s="88">
        <f t="shared" si="86"/>
        <v>0</v>
      </c>
      <c r="W1070" s="88">
        <f t="shared" si="86"/>
        <v>0</v>
      </c>
      <c r="X1070" s="88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98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89">
        <f t="shared" si="82"/>
        <v>0</v>
      </c>
      <c r="U1071" s="88">
        <f t="shared" si="86"/>
        <v>0</v>
      </c>
      <c r="V1071" s="88">
        <f t="shared" si="86"/>
        <v>0</v>
      </c>
      <c r="W1071" s="88">
        <f t="shared" si="86"/>
        <v>0</v>
      </c>
      <c r="X1071" s="88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98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89">
        <f t="shared" si="82"/>
        <v>0</v>
      </c>
      <c r="U1072" s="88">
        <f t="shared" si="86"/>
        <v>0</v>
      </c>
      <c r="V1072" s="88">
        <f t="shared" si="86"/>
        <v>0</v>
      </c>
      <c r="W1072" s="88">
        <f t="shared" si="86"/>
        <v>0</v>
      </c>
      <c r="X1072" s="88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98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89">
        <f t="shared" si="82"/>
        <v>0</v>
      </c>
      <c r="U1073" s="88">
        <f t="shared" si="86"/>
        <v>0</v>
      </c>
      <c r="V1073" s="88">
        <f t="shared" si="86"/>
        <v>0</v>
      </c>
      <c r="W1073" s="88">
        <f t="shared" si="86"/>
        <v>0</v>
      </c>
      <c r="X1073" s="88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98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89">
        <f t="shared" si="82"/>
        <v>0</v>
      </c>
      <c r="U1074" s="88">
        <f t="shared" si="86"/>
        <v>0</v>
      </c>
      <c r="V1074" s="88">
        <f t="shared" si="86"/>
        <v>0</v>
      </c>
      <c r="W1074" s="88">
        <f t="shared" si="86"/>
        <v>0</v>
      </c>
      <c r="X1074" s="88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98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89">
        <f t="shared" si="82"/>
        <v>0</v>
      </c>
      <c r="U1075" s="88">
        <f t="shared" si="86"/>
        <v>0</v>
      </c>
      <c r="V1075" s="88">
        <f t="shared" si="86"/>
        <v>0</v>
      </c>
      <c r="W1075" s="88">
        <f t="shared" si="86"/>
        <v>0</v>
      </c>
      <c r="X1075" s="88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98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89">
        <f t="shared" si="82"/>
        <v>0</v>
      </c>
      <c r="U1076" s="88">
        <f t="shared" si="86"/>
        <v>0</v>
      </c>
      <c r="V1076" s="88">
        <f t="shared" si="86"/>
        <v>0</v>
      </c>
      <c r="W1076" s="88">
        <f t="shared" si="86"/>
        <v>0</v>
      </c>
      <c r="X1076" s="88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98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89">
        <f t="shared" si="82"/>
        <v>0</v>
      </c>
      <c r="U1077" s="88">
        <f t="shared" si="86"/>
        <v>0</v>
      </c>
      <c r="V1077" s="88">
        <f t="shared" si="86"/>
        <v>0</v>
      </c>
      <c r="W1077" s="88">
        <f t="shared" si="86"/>
        <v>0</v>
      </c>
      <c r="X1077" s="88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98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89">
        <f t="shared" si="82"/>
        <v>0</v>
      </c>
      <c r="U1078" s="88">
        <f t="shared" si="86"/>
        <v>0</v>
      </c>
      <c r="V1078" s="88">
        <f t="shared" si="86"/>
        <v>0</v>
      </c>
      <c r="W1078" s="88">
        <f t="shared" si="86"/>
        <v>0</v>
      </c>
      <c r="X1078" s="88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98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89">
        <f t="shared" si="82"/>
        <v>0</v>
      </c>
      <c r="U1079" s="88">
        <f t="shared" si="86"/>
        <v>0</v>
      </c>
      <c r="V1079" s="88">
        <f t="shared" si="86"/>
        <v>0</v>
      </c>
      <c r="W1079" s="88">
        <f t="shared" si="86"/>
        <v>0</v>
      </c>
      <c r="X1079" s="88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98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89">
        <f t="shared" si="82"/>
        <v>0</v>
      </c>
      <c r="U1080" s="88">
        <f t="shared" si="86"/>
        <v>0</v>
      </c>
      <c r="V1080" s="88">
        <f t="shared" si="86"/>
        <v>0</v>
      </c>
      <c r="W1080" s="88">
        <f t="shared" si="86"/>
        <v>0</v>
      </c>
      <c r="X1080" s="88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98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89">
        <f t="shared" si="82"/>
        <v>0</v>
      </c>
      <c r="U1081" s="88">
        <f t="shared" si="86"/>
        <v>0</v>
      </c>
      <c r="V1081" s="88">
        <f t="shared" si="86"/>
        <v>0</v>
      </c>
      <c r="W1081" s="88">
        <f t="shared" si="86"/>
        <v>0</v>
      </c>
      <c r="X1081" s="88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98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89">
        <f t="shared" si="82"/>
        <v>0</v>
      </c>
      <c r="U1082" s="88">
        <f t="shared" si="86"/>
        <v>0</v>
      </c>
      <c r="V1082" s="88">
        <f t="shared" si="86"/>
        <v>0</v>
      </c>
      <c r="W1082" s="88">
        <f t="shared" si="86"/>
        <v>0</v>
      </c>
      <c r="X1082" s="88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98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89">
        <f t="shared" si="82"/>
        <v>0</v>
      </c>
      <c r="U1083" s="88">
        <f t="shared" si="86"/>
        <v>0</v>
      </c>
      <c r="V1083" s="88">
        <f t="shared" si="86"/>
        <v>0</v>
      </c>
      <c r="W1083" s="88">
        <f t="shared" si="86"/>
        <v>0</v>
      </c>
      <c r="X1083" s="88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98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89">
        <f t="shared" si="82"/>
        <v>0</v>
      </c>
      <c r="U1084" s="88">
        <f t="shared" si="86"/>
        <v>0</v>
      </c>
      <c r="V1084" s="88">
        <f t="shared" si="86"/>
        <v>0</v>
      </c>
      <c r="W1084" s="88">
        <f t="shared" si="86"/>
        <v>0</v>
      </c>
      <c r="X1084" s="88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98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89">
        <f t="shared" si="82"/>
        <v>0</v>
      </c>
      <c r="U1085" s="88">
        <f t="shared" si="86"/>
        <v>0</v>
      </c>
      <c r="V1085" s="88">
        <f t="shared" si="86"/>
        <v>0</v>
      </c>
      <c r="W1085" s="88">
        <f t="shared" si="86"/>
        <v>0</v>
      </c>
      <c r="X1085" s="88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98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89">
        <f t="shared" si="82"/>
        <v>0</v>
      </c>
      <c r="U1086" s="88">
        <f t="shared" si="86"/>
        <v>0</v>
      </c>
      <c r="V1086" s="88">
        <f t="shared" si="86"/>
        <v>0</v>
      </c>
      <c r="W1086" s="88">
        <f t="shared" si="86"/>
        <v>0</v>
      </c>
      <c r="X1086" s="88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98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89">
        <f t="shared" si="82"/>
        <v>0</v>
      </c>
      <c r="U1087" s="88">
        <f t="shared" si="86"/>
        <v>0</v>
      </c>
      <c r="V1087" s="88">
        <f t="shared" si="86"/>
        <v>0</v>
      </c>
      <c r="W1087" s="88">
        <f t="shared" si="86"/>
        <v>0</v>
      </c>
      <c r="X1087" s="88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98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89">
        <f t="shared" si="82"/>
        <v>0</v>
      </c>
      <c r="U1088" s="88">
        <f t="shared" si="86"/>
        <v>0</v>
      </c>
      <c r="V1088" s="88">
        <f t="shared" si="86"/>
        <v>0</v>
      </c>
      <c r="W1088" s="88">
        <f t="shared" si="86"/>
        <v>0</v>
      </c>
      <c r="X1088" s="88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98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89">
        <f t="shared" si="82"/>
        <v>0</v>
      </c>
      <c r="U1089" s="88">
        <f t="shared" si="86"/>
        <v>0</v>
      </c>
      <c r="V1089" s="88">
        <f t="shared" si="86"/>
        <v>0</v>
      </c>
      <c r="W1089" s="88">
        <f t="shared" si="86"/>
        <v>0</v>
      </c>
      <c r="X1089" s="88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98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89">
        <f t="shared" si="82"/>
        <v>0</v>
      </c>
      <c r="U1090" s="88">
        <f t="shared" si="86"/>
        <v>0</v>
      </c>
      <c r="V1090" s="88">
        <f t="shared" si="86"/>
        <v>0</v>
      </c>
      <c r="W1090" s="88">
        <f t="shared" si="86"/>
        <v>0</v>
      </c>
      <c r="X1090" s="88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98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89">
        <f t="shared" si="82"/>
        <v>0</v>
      </c>
      <c r="U1091" s="88">
        <f t="shared" si="86"/>
        <v>0</v>
      </c>
      <c r="V1091" s="88">
        <f t="shared" si="86"/>
        <v>0</v>
      </c>
      <c r="W1091" s="88">
        <f t="shared" si="86"/>
        <v>0</v>
      </c>
      <c r="X1091" s="88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98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89">
        <f t="shared" si="82"/>
        <v>0</v>
      </c>
      <c r="U1092" s="88">
        <f t="shared" si="86"/>
        <v>0</v>
      </c>
      <c r="V1092" s="88">
        <f t="shared" si="86"/>
        <v>0</v>
      </c>
      <c r="W1092" s="88">
        <f t="shared" si="86"/>
        <v>0</v>
      </c>
      <c r="X1092" s="88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98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89">
        <f t="shared" si="82"/>
        <v>0</v>
      </c>
      <c r="U1093" s="88">
        <f t="shared" si="86"/>
        <v>0</v>
      </c>
      <c r="V1093" s="88">
        <f t="shared" si="86"/>
        <v>0</v>
      </c>
      <c r="W1093" s="88">
        <f t="shared" si="86"/>
        <v>0</v>
      </c>
      <c r="X1093" s="88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98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89">
        <f t="shared" si="82"/>
        <v>0</v>
      </c>
      <c r="U1094" s="88">
        <f t="shared" si="86"/>
        <v>0</v>
      </c>
      <c r="V1094" s="88">
        <f t="shared" si="86"/>
        <v>0</v>
      </c>
      <c r="W1094" s="88">
        <f t="shared" si="86"/>
        <v>0</v>
      </c>
      <c r="X1094" s="88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98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89">
        <f t="shared" si="82"/>
        <v>0</v>
      </c>
      <c r="U1095" s="88">
        <f t="shared" si="86"/>
        <v>0</v>
      </c>
      <c r="V1095" s="88">
        <f t="shared" si="86"/>
        <v>0</v>
      </c>
      <c r="W1095" s="88">
        <f t="shared" si="86"/>
        <v>0</v>
      </c>
      <c r="X1095" s="88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98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89">
        <f t="shared" si="82"/>
        <v>0</v>
      </c>
      <c r="U1096" s="88">
        <f t="shared" si="86"/>
        <v>0</v>
      </c>
      <c r="V1096" s="88">
        <f t="shared" si="86"/>
        <v>0</v>
      </c>
      <c r="W1096" s="88">
        <f t="shared" si="86"/>
        <v>0</v>
      </c>
      <c r="X1096" s="88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98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89">
        <f t="shared" si="82"/>
        <v>0</v>
      </c>
      <c r="U1097" s="88">
        <f t="shared" si="86"/>
        <v>0</v>
      </c>
      <c r="V1097" s="88">
        <f t="shared" si="86"/>
        <v>0</v>
      </c>
      <c r="W1097" s="88">
        <f t="shared" si="86"/>
        <v>0</v>
      </c>
      <c r="X1097" s="88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98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89">
        <f t="shared" si="82"/>
        <v>0</v>
      </c>
      <c r="U1098" s="88">
        <f t="shared" si="86"/>
        <v>0</v>
      </c>
      <c r="V1098" s="88">
        <f t="shared" si="86"/>
        <v>0</v>
      </c>
      <c r="W1098" s="88">
        <f t="shared" si="86"/>
        <v>0</v>
      </c>
      <c r="X1098" s="88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98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89">
        <f t="shared" si="82"/>
        <v>0</v>
      </c>
      <c r="U1099" s="88">
        <f t="shared" si="86"/>
        <v>0</v>
      </c>
      <c r="V1099" s="88">
        <f t="shared" si="86"/>
        <v>0</v>
      </c>
      <c r="W1099" s="88">
        <f t="shared" si="86"/>
        <v>0</v>
      </c>
      <c r="X1099" s="88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98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89">
        <f t="shared" ref="S1100:S1163" si="87">IFERROR(A1100,"")</f>
        <v>0</v>
      </c>
      <c r="U1100" s="88">
        <f t="shared" si="86"/>
        <v>0</v>
      </c>
      <c r="V1100" s="88">
        <f t="shared" si="86"/>
        <v>0</v>
      </c>
      <c r="W1100" s="88">
        <f t="shared" si="86"/>
        <v>0</v>
      </c>
      <c r="X1100" s="88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98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89">
        <f t="shared" si="87"/>
        <v>0</v>
      </c>
      <c r="U1101" s="88">
        <f t="shared" si="86"/>
        <v>0</v>
      </c>
      <c r="V1101" s="88">
        <f t="shared" si="86"/>
        <v>0</v>
      </c>
      <c r="W1101" s="88">
        <f t="shared" si="86"/>
        <v>0</v>
      </c>
      <c r="X1101" s="88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98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89">
        <f t="shared" si="87"/>
        <v>0</v>
      </c>
      <c r="U1102" s="88">
        <f t="shared" si="86"/>
        <v>0</v>
      </c>
      <c r="V1102" s="88">
        <f t="shared" si="86"/>
        <v>0</v>
      </c>
      <c r="W1102" s="88">
        <f t="shared" si="86"/>
        <v>0</v>
      </c>
      <c r="X1102" s="88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98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89">
        <f t="shared" si="87"/>
        <v>0</v>
      </c>
      <c r="U1103" s="88">
        <f t="shared" si="86"/>
        <v>0</v>
      </c>
      <c r="V1103" s="88">
        <f t="shared" si="86"/>
        <v>0</v>
      </c>
      <c r="W1103" s="88">
        <f t="shared" si="86"/>
        <v>0</v>
      </c>
      <c r="X1103" s="88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98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89">
        <f t="shared" si="87"/>
        <v>0</v>
      </c>
      <c r="U1104" s="88">
        <f t="shared" si="86"/>
        <v>0</v>
      </c>
      <c r="V1104" s="88">
        <f t="shared" si="86"/>
        <v>0</v>
      </c>
      <c r="W1104" s="88">
        <f t="shared" si="86"/>
        <v>0</v>
      </c>
      <c r="X1104" s="88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98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89">
        <f t="shared" si="87"/>
        <v>0</v>
      </c>
      <c r="U1105" s="88">
        <f t="shared" si="86"/>
        <v>0</v>
      </c>
      <c r="V1105" s="88">
        <f t="shared" si="86"/>
        <v>0</v>
      </c>
      <c r="W1105" s="88">
        <f t="shared" si="86"/>
        <v>0</v>
      </c>
      <c r="X1105" s="88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98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89">
        <f t="shared" si="87"/>
        <v>0</v>
      </c>
      <c r="U1106" s="88">
        <f t="shared" si="86"/>
        <v>0</v>
      </c>
      <c r="V1106" s="88">
        <f t="shared" si="86"/>
        <v>0</v>
      </c>
      <c r="W1106" s="88">
        <f t="shared" si="86"/>
        <v>0</v>
      </c>
      <c r="X1106" s="88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98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89">
        <f t="shared" si="87"/>
        <v>0</v>
      </c>
      <c r="U1107" s="88">
        <f t="shared" si="86"/>
        <v>0</v>
      </c>
      <c r="V1107" s="88">
        <f t="shared" si="86"/>
        <v>0</v>
      </c>
      <c r="W1107" s="88">
        <f t="shared" si="86"/>
        <v>0</v>
      </c>
      <c r="X1107" s="88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98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89">
        <f t="shared" si="87"/>
        <v>0</v>
      </c>
      <c r="U1108" s="88">
        <f t="shared" si="86"/>
        <v>0</v>
      </c>
      <c r="V1108" s="88">
        <f t="shared" si="86"/>
        <v>0</v>
      </c>
      <c r="W1108" s="88">
        <f t="shared" si="86"/>
        <v>0</v>
      </c>
      <c r="X1108" s="88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98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89">
        <f t="shared" si="87"/>
        <v>0</v>
      </c>
      <c r="U1109" s="88">
        <f t="shared" si="86"/>
        <v>0</v>
      </c>
      <c r="V1109" s="88">
        <f t="shared" si="86"/>
        <v>0</v>
      </c>
      <c r="W1109" s="88">
        <f t="shared" si="86"/>
        <v>0</v>
      </c>
      <c r="X1109" s="88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98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89">
        <f t="shared" si="87"/>
        <v>0</v>
      </c>
      <c r="U1110" s="88">
        <f t="shared" si="86"/>
        <v>0</v>
      </c>
      <c r="V1110" s="88">
        <f t="shared" si="86"/>
        <v>0</v>
      </c>
      <c r="W1110" s="88">
        <f t="shared" si="86"/>
        <v>0</v>
      </c>
      <c r="X1110" s="88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98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89">
        <f t="shared" si="87"/>
        <v>0</v>
      </c>
      <c r="U1111" s="88">
        <f t="shared" si="86"/>
        <v>0</v>
      </c>
      <c r="V1111" s="88">
        <f t="shared" si="86"/>
        <v>0</v>
      </c>
      <c r="W1111" s="88">
        <f t="shared" si="86"/>
        <v>0</v>
      </c>
      <c r="X1111" s="88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98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89">
        <f t="shared" si="87"/>
        <v>0</v>
      </c>
      <c r="U1112" s="88">
        <f t="shared" si="86"/>
        <v>0</v>
      </c>
      <c r="V1112" s="88">
        <f t="shared" si="86"/>
        <v>0</v>
      </c>
      <c r="W1112" s="88">
        <f t="shared" si="86"/>
        <v>0</v>
      </c>
      <c r="X1112" s="88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98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89">
        <f t="shared" si="87"/>
        <v>0</v>
      </c>
      <c r="U1113" s="88">
        <f t="shared" si="86"/>
        <v>0</v>
      </c>
      <c r="V1113" s="88">
        <f t="shared" si="86"/>
        <v>0</v>
      </c>
      <c r="W1113" s="88">
        <f t="shared" si="86"/>
        <v>0</v>
      </c>
      <c r="X1113" s="88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98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89">
        <f t="shared" si="87"/>
        <v>0</v>
      </c>
      <c r="U1114" s="88">
        <f t="shared" si="86"/>
        <v>0</v>
      </c>
      <c r="V1114" s="88">
        <f t="shared" si="86"/>
        <v>0</v>
      </c>
      <c r="W1114" s="88">
        <f t="shared" si="86"/>
        <v>0</v>
      </c>
      <c r="X1114" s="88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98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89">
        <f t="shared" si="87"/>
        <v>0</v>
      </c>
      <c r="U1115" s="88">
        <f t="shared" si="86"/>
        <v>0</v>
      </c>
      <c r="V1115" s="88">
        <f t="shared" si="86"/>
        <v>0</v>
      </c>
      <c r="W1115" s="88">
        <f t="shared" si="86"/>
        <v>0</v>
      </c>
      <c r="X1115" s="88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98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89">
        <f t="shared" si="87"/>
        <v>0</v>
      </c>
      <c r="U1116" s="88">
        <f t="shared" si="86"/>
        <v>0</v>
      </c>
      <c r="V1116" s="88">
        <f t="shared" si="86"/>
        <v>0</v>
      </c>
      <c r="W1116" s="88">
        <f t="shared" si="86"/>
        <v>0</v>
      </c>
      <c r="X1116" s="88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98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89">
        <f t="shared" si="87"/>
        <v>0</v>
      </c>
      <c r="U1117" s="88">
        <f t="shared" si="86"/>
        <v>0</v>
      </c>
      <c r="V1117" s="88">
        <f t="shared" si="86"/>
        <v>0</v>
      </c>
      <c r="W1117" s="88">
        <f t="shared" si="86"/>
        <v>0</v>
      </c>
      <c r="X1117" s="88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98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89">
        <f t="shared" si="87"/>
        <v>0</v>
      </c>
      <c r="U1118" s="88">
        <f t="shared" si="86"/>
        <v>0</v>
      </c>
      <c r="V1118" s="88">
        <f t="shared" si="86"/>
        <v>0</v>
      </c>
      <c r="W1118" s="88">
        <f t="shared" si="86"/>
        <v>0</v>
      </c>
      <c r="X1118" s="88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98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89">
        <f t="shared" si="87"/>
        <v>0</v>
      </c>
      <c r="U1119" s="88">
        <f t="shared" si="86"/>
        <v>0</v>
      </c>
      <c r="V1119" s="88">
        <f t="shared" si="86"/>
        <v>0</v>
      </c>
      <c r="W1119" s="88">
        <f t="shared" si="86"/>
        <v>0</v>
      </c>
      <c r="X1119" s="88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98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89">
        <f t="shared" si="87"/>
        <v>0</v>
      </c>
      <c r="U1120" s="88">
        <f t="shared" si="86"/>
        <v>0</v>
      </c>
      <c r="V1120" s="88">
        <f t="shared" si="86"/>
        <v>0</v>
      </c>
      <c r="W1120" s="88">
        <f t="shared" si="86"/>
        <v>0</v>
      </c>
      <c r="X1120" s="88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98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89">
        <f t="shared" si="87"/>
        <v>0</v>
      </c>
      <c r="U1121" s="88">
        <f t="shared" si="86"/>
        <v>0</v>
      </c>
      <c r="V1121" s="88">
        <f t="shared" si="86"/>
        <v>0</v>
      </c>
      <c r="W1121" s="88">
        <f t="shared" si="86"/>
        <v>0</v>
      </c>
      <c r="X1121" s="88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98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89">
        <f t="shared" si="87"/>
        <v>0</v>
      </c>
      <c r="U1122" s="88">
        <f t="shared" si="86"/>
        <v>0</v>
      </c>
      <c r="V1122" s="88">
        <f t="shared" si="86"/>
        <v>0</v>
      </c>
      <c r="W1122" s="88">
        <f t="shared" si="86"/>
        <v>0</v>
      </c>
      <c r="X1122" s="88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98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89">
        <f t="shared" si="87"/>
        <v>0</v>
      </c>
      <c r="U1123" s="88">
        <f t="shared" si="86"/>
        <v>0</v>
      </c>
      <c r="V1123" s="88">
        <f t="shared" si="86"/>
        <v>0</v>
      </c>
      <c r="W1123" s="88">
        <f t="shared" si="86"/>
        <v>0</v>
      </c>
      <c r="X1123" s="88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98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89">
        <f t="shared" si="87"/>
        <v>0</v>
      </c>
      <c r="U1124" s="88">
        <f t="shared" si="86"/>
        <v>0</v>
      </c>
      <c r="V1124" s="88">
        <f t="shared" si="86"/>
        <v>0</v>
      </c>
      <c r="W1124" s="88">
        <f t="shared" si="86"/>
        <v>0</v>
      </c>
      <c r="X1124" s="88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98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89">
        <f t="shared" si="87"/>
        <v>0</v>
      </c>
      <c r="U1125" s="88">
        <f t="shared" ref="U1125:W1188" si="91">IFERROR(A1125,"")</f>
        <v>0</v>
      </c>
      <c r="V1125" s="88">
        <f t="shared" si="91"/>
        <v>0</v>
      </c>
      <c r="W1125" s="88">
        <f t="shared" si="91"/>
        <v>0</v>
      </c>
      <c r="X1125" s="88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98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89">
        <f t="shared" si="87"/>
        <v>0</v>
      </c>
      <c r="U1126" s="88">
        <f t="shared" si="91"/>
        <v>0</v>
      </c>
      <c r="V1126" s="88">
        <f t="shared" si="91"/>
        <v>0</v>
      </c>
      <c r="W1126" s="88">
        <f t="shared" si="91"/>
        <v>0</v>
      </c>
      <c r="X1126" s="88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98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89">
        <f t="shared" si="87"/>
        <v>0</v>
      </c>
      <c r="U1127" s="88">
        <f t="shared" si="91"/>
        <v>0</v>
      </c>
      <c r="V1127" s="88">
        <f t="shared" si="91"/>
        <v>0</v>
      </c>
      <c r="W1127" s="88">
        <f t="shared" si="91"/>
        <v>0</v>
      </c>
      <c r="X1127" s="88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98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89">
        <f t="shared" si="87"/>
        <v>0</v>
      </c>
      <c r="U1128" s="88">
        <f t="shared" si="91"/>
        <v>0</v>
      </c>
      <c r="V1128" s="88">
        <f t="shared" si="91"/>
        <v>0</v>
      </c>
      <c r="W1128" s="88">
        <f t="shared" si="91"/>
        <v>0</v>
      </c>
      <c r="X1128" s="88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98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89">
        <f t="shared" si="87"/>
        <v>0</v>
      </c>
      <c r="U1129" s="88">
        <f t="shared" si="91"/>
        <v>0</v>
      </c>
      <c r="V1129" s="88">
        <f t="shared" si="91"/>
        <v>0</v>
      </c>
      <c r="W1129" s="88">
        <f t="shared" si="91"/>
        <v>0</v>
      </c>
      <c r="X1129" s="88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98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89">
        <f t="shared" si="87"/>
        <v>0</v>
      </c>
      <c r="U1130" s="88">
        <f t="shared" si="91"/>
        <v>0</v>
      </c>
      <c r="V1130" s="88">
        <f t="shared" si="91"/>
        <v>0</v>
      </c>
      <c r="W1130" s="88">
        <f t="shared" si="91"/>
        <v>0</v>
      </c>
      <c r="X1130" s="88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98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89">
        <f t="shared" si="87"/>
        <v>0</v>
      </c>
      <c r="U1131" s="88">
        <f t="shared" si="91"/>
        <v>0</v>
      </c>
      <c r="V1131" s="88">
        <f t="shared" si="91"/>
        <v>0</v>
      </c>
      <c r="W1131" s="88">
        <f t="shared" si="91"/>
        <v>0</v>
      </c>
      <c r="X1131" s="88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98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89">
        <f t="shared" si="87"/>
        <v>0</v>
      </c>
      <c r="U1132" s="88">
        <f t="shared" si="91"/>
        <v>0</v>
      </c>
      <c r="V1132" s="88">
        <f t="shared" si="91"/>
        <v>0</v>
      </c>
      <c r="W1132" s="88">
        <f t="shared" si="91"/>
        <v>0</v>
      </c>
      <c r="X1132" s="88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98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89">
        <f t="shared" si="87"/>
        <v>0</v>
      </c>
      <c r="U1133" s="88">
        <f t="shared" si="91"/>
        <v>0</v>
      </c>
      <c r="V1133" s="88">
        <f t="shared" si="91"/>
        <v>0</v>
      </c>
      <c r="W1133" s="88">
        <f t="shared" si="91"/>
        <v>0</v>
      </c>
      <c r="X1133" s="88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98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89">
        <f t="shared" si="87"/>
        <v>0</v>
      </c>
      <c r="U1134" s="88">
        <f t="shared" si="91"/>
        <v>0</v>
      </c>
      <c r="V1134" s="88">
        <f t="shared" si="91"/>
        <v>0</v>
      </c>
      <c r="W1134" s="88">
        <f t="shared" si="91"/>
        <v>0</v>
      </c>
      <c r="X1134" s="88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98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89">
        <f t="shared" si="87"/>
        <v>0</v>
      </c>
      <c r="U1135" s="88">
        <f t="shared" si="91"/>
        <v>0</v>
      </c>
      <c r="V1135" s="88">
        <f t="shared" si="91"/>
        <v>0</v>
      </c>
      <c r="W1135" s="88">
        <f t="shared" si="91"/>
        <v>0</v>
      </c>
      <c r="X1135" s="88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98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89">
        <f t="shared" si="87"/>
        <v>0</v>
      </c>
      <c r="U1136" s="88">
        <f t="shared" si="91"/>
        <v>0</v>
      </c>
      <c r="V1136" s="88">
        <f t="shared" si="91"/>
        <v>0</v>
      </c>
      <c r="W1136" s="88">
        <f t="shared" si="91"/>
        <v>0</v>
      </c>
      <c r="X1136" s="88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98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89">
        <f t="shared" si="87"/>
        <v>0</v>
      </c>
      <c r="U1137" s="88">
        <f t="shared" si="91"/>
        <v>0</v>
      </c>
      <c r="V1137" s="88">
        <f t="shared" si="91"/>
        <v>0</v>
      </c>
      <c r="W1137" s="88">
        <f t="shared" si="91"/>
        <v>0</v>
      </c>
      <c r="X1137" s="88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98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89">
        <f t="shared" si="87"/>
        <v>0</v>
      </c>
      <c r="U1138" s="88">
        <f t="shared" si="91"/>
        <v>0</v>
      </c>
      <c r="V1138" s="88">
        <f t="shared" si="91"/>
        <v>0</v>
      </c>
      <c r="W1138" s="88">
        <f t="shared" si="91"/>
        <v>0</v>
      </c>
      <c r="X1138" s="88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98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89">
        <f t="shared" si="87"/>
        <v>0</v>
      </c>
      <c r="U1139" s="88">
        <f t="shared" si="91"/>
        <v>0</v>
      </c>
      <c r="V1139" s="88">
        <f t="shared" si="91"/>
        <v>0</v>
      </c>
      <c r="W1139" s="88">
        <f t="shared" si="91"/>
        <v>0</v>
      </c>
      <c r="X1139" s="88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98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89">
        <f t="shared" si="87"/>
        <v>0</v>
      </c>
      <c r="U1140" s="88">
        <f t="shared" si="91"/>
        <v>0</v>
      </c>
      <c r="V1140" s="88">
        <f t="shared" si="91"/>
        <v>0</v>
      </c>
      <c r="W1140" s="88">
        <f t="shared" si="91"/>
        <v>0</v>
      </c>
      <c r="X1140" s="88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98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89">
        <f t="shared" si="87"/>
        <v>0</v>
      </c>
      <c r="U1141" s="88">
        <f t="shared" si="91"/>
        <v>0</v>
      </c>
      <c r="V1141" s="88">
        <f t="shared" si="91"/>
        <v>0</v>
      </c>
      <c r="W1141" s="88">
        <f t="shared" si="91"/>
        <v>0</v>
      </c>
      <c r="X1141" s="88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98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89">
        <f t="shared" si="87"/>
        <v>0</v>
      </c>
      <c r="U1142" s="88">
        <f t="shared" si="91"/>
        <v>0</v>
      </c>
      <c r="V1142" s="88">
        <f t="shared" si="91"/>
        <v>0</v>
      </c>
      <c r="W1142" s="88">
        <f t="shared" si="91"/>
        <v>0</v>
      </c>
      <c r="X1142" s="88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98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89">
        <f t="shared" si="87"/>
        <v>0</v>
      </c>
      <c r="U1143" s="88">
        <f t="shared" si="91"/>
        <v>0</v>
      </c>
      <c r="V1143" s="88">
        <f t="shared" si="91"/>
        <v>0</v>
      </c>
      <c r="W1143" s="88">
        <f t="shared" si="91"/>
        <v>0</v>
      </c>
      <c r="X1143" s="88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98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89">
        <f t="shared" si="87"/>
        <v>0</v>
      </c>
      <c r="U1144" s="88">
        <f t="shared" si="91"/>
        <v>0</v>
      </c>
      <c r="V1144" s="88">
        <f t="shared" si="91"/>
        <v>0</v>
      </c>
      <c r="W1144" s="88">
        <f t="shared" si="91"/>
        <v>0</v>
      </c>
      <c r="X1144" s="88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98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89">
        <f t="shared" si="87"/>
        <v>0</v>
      </c>
      <c r="U1145" s="88">
        <f t="shared" si="91"/>
        <v>0</v>
      </c>
      <c r="V1145" s="88">
        <f t="shared" si="91"/>
        <v>0</v>
      </c>
      <c r="W1145" s="88">
        <f t="shared" si="91"/>
        <v>0</v>
      </c>
      <c r="X1145" s="88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98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89">
        <f t="shared" si="87"/>
        <v>0</v>
      </c>
      <c r="U1146" s="88">
        <f t="shared" si="91"/>
        <v>0</v>
      </c>
      <c r="V1146" s="88">
        <f t="shared" si="91"/>
        <v>0</v>
      </c>
      <c r="W1146" s="88">
        <f t="shared" si="91"/>
        <v>0</v>
      </c>
      <c r="X1146" s="88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98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89">
        <f t="shared" si="87"/>
        <v>0</v>
      </c>
      <c r="U1147" s="88">
        <f t="shared" si="91"/>
        <v>0</v>
      </c>
      <c r="V1147" s="88">
        <f t="shared" si="91"/>
        <v>0</v>
      </c>
      <c r="W1147" s="88">
        <f t="shared" si="91"/>
        <v>0</v>
      </c>
      <c r="X1147" s="88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98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89">
        <f t="shared" si="87"/>
        <v>0</v>
      </c>
      <c r="U1148" s="88">
        <f t="shared" si="91"/>
        <v>0</v>
      </c>
      <c r="V1148" s="88">
        <f t="shared" si="91"/>
        <v>0</v>
      </c>
      <c r="W1148" s="88">
        <f t="shared" si="91"/>
        <v>0</v>
      </c>
      <c r="X1148" s="88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98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89">
        <f t="shared" si="87"/>
        <v>0</v>
      </c>
      <c r="U1149" s="88">
        <f t="shared" si="91"/>
        <v>0</v>
      </c>
      <c r="V1149" s="88">
        <f t="shared" si="91"/>
        <v>0</v>
      </c>
      <c r="W1149" s="88">
        <f t="shared" si="91"/>
        <v>0</v>
      </c>
      <c r="X1149" s="88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98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89">
        <f t="shared" si="87"/>
        <v>0</v>
      </c>
      <c r="U1150" s="88">
        <f t="shared" si="91"/>
        <v>0</v>
      </c>
      <c r="V1150" s="88">
        <f t="shared" si="91"/>
        <v>0</v>
      </c>
      <c r="W1150" s="88">
        <f t="shared" si="91"/>
        <v>0</v>
      </c>
      <c r="X1150" s="88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98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89">
        <f t="shared" si="87"/>
        <v>0</v>
      </c>
      <c r="U1151" s="88">
        <f t="shared" si="91"/>
        <v>0</v>
      </c>
      <c r="V1151" s="88">
        <f t="shared" si="91"/>
        <v>0</v>
      </c>
      <c r="W1151" s="88">
        <f t="shared" si="91"/>
        <v>0</v>
      </c>
      <c r="X1151" s="88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98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89">
        <f t="shared" si="87"/>
        <v>0</v>
      </c>
      <c r="U1152" s="88">
        <f t="shared" si="91"/>
        <v>0</v>
      </c>
      <c r="V1152" s="88">
        <f t="shared" si="91"/>
        <v>0</v>
      </c>
      <c r="W1152" s="88">
        <f t="shared" si="91"/>
        <v>0</v>
      </c>
      <c r="X1152" s="88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98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89">
        <f t="shared" si="87"/>
        <v>0</v>
      </c>
      <c r="U1153" s="88">
        <f t="shared" si="91"/>
        <v>0</v>
      </c>
      <c r="V1153" s="88">
        <f t="shared" si="91"/>
        <v>0</v>
      </c>
      <c r="W1153" s="88">
        <f t="shared" si="91"/>
        <v>0</v>
      </c>
      <c r="X1153" s="88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98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89">
        <f t="shared" si="87"/>
        <v>0</v>
      </c>
      <c r="U1154" s="88">
        <f t="shared" si="91"/>
        <v>0</v>
      </c>
      <c r="V1154" s="88">
        <f t="shared" si="91"/>
        <v>0</v>
      </c>
      <c r="W1154" s="88">
        <f t="shared" si="91"/>
        <v>0</v>
      </c>
      <c r="X1154" s="88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98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89">
        <f t="shared" si="87"/>
        <v>0</v>
      </c>
      <c r="U1155" s="88">
        <f t="shared" si="91"/>
        <v>0</v>
      </c>
      <c r="V1155" s="88">
        <f t="shared" si="91"/>
        <v>0</v>
      </c>
      <c r="W1155" s="88">
        <f t="shared" si="91"/>
        <v>0</v>
      </c>
      <c r="X1155" s="88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98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89">
        <f t="shared" si="87"/>
        <v>0</v>
      </c>
      <c r="U1156" s="88">
        <f t="shared" si="91"/>
        <v>0</v>
      </c>
      <c r="V1156" s="88">
        <f t="shared" si="91"/>
        <v>0</v>
      </c>
      <c r="W1156" s="88">
        <f t="shared" si="91"/>
        <v>0</v>
      </c>
      <c r="X1156" s="88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98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89">
        <f t="shared" si="87"/>
        <v>0</v>
      </c>
      <c r="U1157" s="88">
        <f t="shared" si="91"/>
        <v>0</v>
      </c>
      <c r="V1157" s="88">
        <f t="shared" si="91"/>
        <v>0</v>
      </c>
      <c r="W1157" s="88">
        <f t="shared" si="91"/>
        <v>0</v>
      </c>
      <c r="X1157" s="88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98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89">
        <f t="shared" si="87"/>
        <v>0</v>
      </c>
      <c r="U1158" s="88">
        <f t="shared" si="91"/>
        <v>0</v>
      </c>
      <c r="V1158" s="88">
        <f t="shared" si="91"/>
        <v>0</v>
      </c>
      <c r="W1158" s="88">
        <f t="shared" si="91"/>
        <v>0</v>
      </c>
      <c r="X1158" s="88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98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89">
        <f t="shared" si="87"/>
        <v>0</v>
      </c>
      <c r="U1159" s="88">
        <f t="shared" si="91"/>
        <v>0</v>
      </c>
      <c r="V1159" s="88">
        <f t="shared" si="91"/>
        <v>0</v>
      </c>
      <c r="W1159" s="88">
        <f t="shared" si="91"/>
        <v>0</v>
      </c>
      <c r="X1159" s="88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98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89">
        <f t="shared" si="87"/>
        <v>0</v>
      </c>
      <c r="U1160" s="88">
        <f t="shared" si="91"/>
        <v>0</v>
      </c>
      <c r="V1160" s="88">
        <f t="shared" si="91"/>
        <v>0</v>
      </c>
      <c r="W1160" s="88">
        <f t="shared" si="91"/>
        <v>0</v>
      </c>
      <c r="X1160" s="88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98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89">
        <f t="shared" si="87"/>
        <v>0</v>
      </c>
      <c r="U1161" s="88">
        <f t="shared" si="91"/>
        <v>0</v>
      </c>
      <c r="V1161" s="88">
        <f t="shared" si="91"/>
        <v>0</v>
      </c>
      <c r="W1161" s="88">
        <f t="shared" si="91"/>
        <v>0</v>
      </c>
      <c r="X1161" s="88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98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89">
        <f t="shared" si="87"/>
        <v>0</v>
      </c>
      <c r="U1162" s="88">
        <f t="shared" si="91"/>
        <v>0</v>
      </c>
      <c r="V1162" s="88">
        <f t="shared" si="91"/>
        <v>0</v>
      </c>
      <c r="W1162" s="88">
        <f t="shared" si="91"/>
        <v>0</v>
      </c>
      <c r="X1162" s="88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98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89">
        <f t="shared" si="87"/>
        <v>0</v>
      </c>
      <c r="U1163" s="88">
        <f t="shared" si="91"/>
        <v>0</v>
      </c>
      <c r="V1163" s="88">
        <f t="shared" si="91"/>
        <v>0</v>
      </c>
      <c r="W1163" s="88">
        <f t="shared" si="91"/>
        <v>0</v>
      </c>
      <c r="X1163" s="88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98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89">
        <f t="shared" ref="S1164:S1227" si="92">IFERROR(A1164,"")</f>
        <v>0</v>
      </c>
      <c r="U1164" s="88">
        <f t="shared" si="91"/>
        <v>0</v>
      </c>
      <c r="V1164" s="88">
        <f t="shared" si="91"/>
        <v>0</v>
      </c>
      <c r="W1164" s="88">
        <f t="shared" si="91"/>
        <v>0</v>
      </c>
      <c r="X1164" s="88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98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89">
        <f t="shared" si="92"/>
        <v>0</v>
      </c>
      <c r="U1165" s="88">
        <f t="shared" si="91"/>
        <v>0</v>
      </c>
      <c r="V1165" s="88">
        <f t="shared" si="91"/>
        <v>0</v>
      </c>
      <c r="W1165" s="88">
        <f t="shared" si="91"/>
        <v>0</v>
      </c>
      <c r="X1165" s="88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98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89">
        <f t="shared" si="92"/>
        <v>0</v>
      </c>
      <c r="U1166" s="88">
        <f t="shared" si="91"/>
        <v>0</v>
      </c>
      <c r="V1166" s="88">
        <f t="shared" si="91"/>
        <v>0</v>
      </c>
      <c r="W1166" s="88">
        <f t="shared" si="91"/>
        <v>0</v>
      </c>
      <c r="X1166" s="88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98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89">
        <f t="shared" si="92"/>
        <v>0</v>
      </c>
      <c r="U1167" s="88">
        <f t="shared" si="91"/>
        <v>0</v>
      </c>
      <c r="V1167" s="88">
        <f t="shared" si="91"/>
        <v>0</v>
      </c>
      <c r="W1167" s="88">
        <f t="shared" si="91"/>
        <v>0</v>
      </c>
      <c r="X1167" s="88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98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89">
        <f t="shared" si="92"/>
        <v>0</v>
      </c>
      <c r="U1168" s="88">
        <f t="shared" si="91"/>
        <v>0</v>
      </c>
      <c r="V1168" s="88">
        <f t="shared" si="91"/>
        <v>0</v>
      </c>
      <c r="W1168" s="88">
        <f t="shared" si="91"/>
        <v>0</v>
      </c>
      <c r="X1168" s="88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98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89">
        <f t="shared" si="92"/>
        <v>0</v>
      </c>
      <c r="U1169" s="88">
        <f t="shared" si="91"/>
        <v>0</v>
      </c>
      <c r="V1169" s="88">
        <f t="shared" si="91"/>
        <v>0</v>
      </c>
      <c r="W1169" s="88">
        <f t="shared" si="91"/>
        <v>0</v>
      </c>
      <c r="X1169" s="88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98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89">
        <f t="shared" si="92"/>
        <v>0</v>
      </c>
      <c r="U1170" s="88">
        <f t="shared" si="91"/>
        <v>0</v>
      </c>
      <c r="V1170" s="88">
        <f t="shared" si="91"/>
        <v>0</v>
      </c>
      <c r="W1170" s="88">
        <f t="shared" si="91"/>
        <v>0</v>
      </c>
      <c r="X1170" s="88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98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89">
        <f t="shared" si="92"/>
        <v>0</v>
      </c>
      <c r="U1171" s="88">
        <f t="shared" si="91"/>
        <v>0</v>
      </c>
      <c r="V1171" s="88">
        <f t="shared" si="91"/>
        <v>0</v>
      </c>
      <c r="W1171" s="88">
        <f t="shared" si="91"/>
        <v>0</v>
      </c>
      <c r="X1171" s="88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98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89">
        <f t="shared" si="92"/>
        <v>0</v>
      </c>
      <c r="U1172" s="88">
        <f t="shared" si="91"/>
        <v>0</v>
      </c>
      <c r="V1172" s="88">
        <f t="shared" si="91"/>
        <v>0</v>
      </c>
      <c r="W1172" s="88">
        <f t="shared" si="91"/>
        <v>0</v>
      </c>
      <c r="X1172" s="88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98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89">
        <f t="shared" si="92"/>
        <v>0</v>
      </c>
      <c r="U1173" s="88">
        <f t="shared" si="91"/>
        <v>0</v>
      </c>
      <c r="V1173" s="88">
        <f t="shared" si="91"/>
        <v>0</v>
      </c>
      <c r="W1173" s="88">
        <f t="shared" si="91"/>
        <v>0</v>
      </c>
      <c r="X1173" s="88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98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89">
        <f t="shared" si="92"/>
        <v>0</v>
      </c>
      <c r="U1174" s="88">
        <f t="shared" si="91"/>
        <v>0</v>
      </c>
      <c r="V1174" s="88">
        <f t="shared" si="91"/>
        <v>0</v>
      </c>
      <c r="W1174" s="88">
        <f t="shared" si="91"/>
        <v>0</v>
      </c>
      <c r="X1174" s="88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98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89">
        <f t="shared" si="92"/>
        <v>0</v>
      </c>
      <c r="U1175" s="88">
        <f t="shared" si="91"/>
        <v>0</v>
      </c>
      <c r="V1175" s="88">
        <f t="shared" si="91"/>
        <v>0</v>
      </c>
      <c r="W1175" s="88">
        <f t="shared" si="91"/>
        <v>0</v>
      </c>
      <c r="X1175" s="88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98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89">
        <f t="shared" si="92"/>
        <v>0</v>
      </c>
      <c r="U1176" s="88">
        <f t="shared" si="91"/>
        <v>0</v>
      </c>
      <c r="V1176" s="88">
        <f t="shared" si="91"/>
        <v>0</v>
      </c>
      <c r="W1176" s="88">
        <f t="shared" si="91"/>
        <v>0</v>
      </c>
      <c r="X1176" s="88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98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89">
        <f t="shared" si="92"/>
        <v>0</v>
      </c>
      <c r="U1177" s="88">
        <f t="shared" si="91"/>
        <v>0</v>
      </c>
      <c r="V1177" s="88">
        <f t="shared" si="91"/>
        <v>0</v>
      </c>
      <c r="W1177" s="88">
        <f t="shared" si="91"/>
        <v>0</v>
      </c>
      <c r="X1177" s="88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98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89">
        <f t="shared" si="92"/>
        <v>0</v>
      </c>
      <c r="U1178" s="88">
        <f t="shared" si="91"/>
        <v>0</v>
      </c>
      <c r="V1178" s="88">
        <f t="shared" si="91"/>
        <v>0</v>
      </c>
      <c r="W1178" s="88">
        <f t="shared" si="91"/>
        <v>0</v>
      </c>
      <c r="X1178" s="88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98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89">
        <f t="shared" si="92"/>
        <v>0</v>
      </c>
      <c r="U1179" s="88">
        <f t="shared" si="91"/>
        <v>0</v>
      </c>
      <c r="V1179" s="88">
        <f t="shared" si="91"/>
        <v>0</v>
      </c>
      <c r="W1179" s="88">
        <f t="shared" si="91"/>
        <v>0</v>
      </c>
      <c r="X1179" s="88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98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89">
        <f t="shared" si="92"/>
        <v>0</v>
      </c>
      <c r="U1180" s="88">
        <f t="shared" si="91"/>
        <v>0</v>
      </c>
      <c r="V1180" s="88">
        <f t="shared" si="91"/>
        <v>0</v>
      </c>
      <c r="W1180" s="88">
        <f t="shared" si="91"/>
        <v>0</v>
      </c>
      <c r="X1180" s="88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98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89">
        <f t="shared" si="92"/>
        <v>0</v>
      </c>
      <c r="U1181" s="88">
        <f t="shared" si="91"/>
        <v>0</v>
      </c>
      <c r="V1181" s="88">
        <f t="shared" si="91"/>
        <v>0</v>
      </c>
      <c r="W1181" s="88">
        <f t="shared" si="91"/>
        <v>0</v>
      </c>
      <c r="X1181" s="88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98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89">
        <f t="shared" si="92"/>
        <v>0</v>
      </c>
      <c r="U1182" s="88">
        <f t="shared" si="91"/>
        <v>0</v>
      </c>
      <c r="V1182" s="88">
        <f t="shared" si="91"/>
        <v>0</v>
      </c>
      <c r="W1182" s="88">
        <f t="shared" si="91"/>
        <v>0</v>
      </c>
      <c r="X1182" s="88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98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89">
        <f t="shared" si="92"/>
        <v>0</v>
      </c>
      <c r="U1183" s="88">
        <f t="shared" si="91"/>
        <v>0</v>
      </c>
      <c r="V1183" s="88">
        <f t="shared" si="91"/>
        <v>0</v>
      </c>
      <c r="W1183" s="88">
        <f t="shared" si="91"/>
        <v>0</v>
      </c>
      <c r="X1183" s="88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98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89">
        <f t="shared" si="92"/>
        <v>0</v>
      </c>
      <c r="U1184" s="88">
        <f t="shared" si="91"/>
        <v>0</v>
      </c>
      <c r="V1184" s="88">
        <f t="shared" si="91"/>
        <v>0</v>
      </c>
      <c r="W1184" s="88">
        <f t="shared" si="91"/>
        <v>0</v>
      </c>
      <c r="X1184" s="88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98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89">
        <f t="shared" si="92"/>
        <v>0</v>
      </c>
      <c r="U1185" s="88">
        <f t="shared" si="91"/>
        <v>0</v>
      </c>
      <c r="V1185" s="88">
        <f t="shared" si="91"/>
        <v>0</v>
      </c>
      <c r="W1185" s="88">
        <f t="shared" si="91"/>
        <v>0</v>
      </c>
      <c r="X1185" s="88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98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89">
        <f t="shared" si="92"/>
        <v>0</v>
      </c>
      <c r="U1186" s="88">
        <f t="shared" si="91"/>
        <v>0</v>
      </c>
      <c r="V1186" s="88">
        <f t="shared" si="91"/>
        <v>0</v>
      </c>
      <c r="W1186" s="88">
        <f t="shared" si="91"/>
        <v>0</v>
      </c>
      <c r="X1186" s="88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98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89">
        <f t="shared" si="92"/>
        <v>0</v>
      </c>
      <c r="U1187" s="88">
        <f t="shared" si="91"/>
        <v>0</v>
      </c>
      <c r="V1187" s="88">
        <f t="shared" si="91"/>
        <v>0</v>
      </c>
      <c r="W1187" s="88">
        <f t="shared" si="91"/>
        <v>0</v>
      </c>
      <c r="X1187" s="88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98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89">
        <f t="shared" si="92"/>
        <v>0</v>
      </c>
      <c r="U1188" s="88">
        <f t="shared" si="91"/>
        <v>0</v>
      </c>
      <c r="V1188" s="88">
        <f t="shared" si="91"/>
        <v>0</v>
      </c>
      <c r="W1188" s="88">
        <f t="shared" si="91"/>
        <v>0</v>
      </c>
      <c r="X1188" s="88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98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89">
        <f t="shared" si="92"/>
        <v>0</v>
      </c>
      <c r="U1189" s="88">
        <f t="shared" ref="U1189:W1252" si="96">IFERROR(A1189,"")</f>
        <v>0</v>
      </c>
      <c r="V1189" s="88">
        <f t="shared" si="96"/>
        <v>0</v>
      </c>
      <c r="W1189" s="88">
        <f t="shared" si="96"/>
        <v>0</v>
      </c>
      <c r="X1189" s="88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98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89">
        <f t="shared" si="92"/>
        <v>0</v>
      </c>
      <c r="U1190" s="88">
        <f t="shared" si="96"/>
        <v>0</v>
      </c>
      <c r="V1190" s="88">
        <f t="shared" si="96"/>
        <v>0</v>
      </c>
      <c r="W1190" s="88">
        <f t="shared" si="96"/>
        <v>0</v>
      </c>
      <c r="X1190" s="88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98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89">
        <f t="shared" si="92"/>
        <v>0</v>
      </c>
      <c r="U1191" s="88">
        <f t="shared" si="96"/>
        <v>0</v>
      </c>
      <c r="V1191" s="88">
        <f t="shared" si="96"/>
        <v>0</v>
      </c>
      <c r="W1191" s="88">
        <f t="shared" si="96"/>
        <v>0</v>
      </c>
      <c r="X1191" s="88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98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89">
        <f t="shared" si="92"/>
        <v>0</v>
      </c>
      <c r="U1192" s="88">
        <f t="shared" si="96"/>
        <v>0</v>
      </c>
      <c r="V1192" s="88">
        <f t="shared" si="96"/>
        <v>0</v>
      </c>
      <c r="W1192" s="88">
        <f t="shared" si="96"/>
        <v>0</v>
      </c>
      <c r="X1192" s="88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98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89">
        <f t="shared" si="92"/>
        <v>0</v>
      </c>
      <c r="U1193" s="88">
        <f t="shared" si="96"/>
        <v>0</v>
      </c>
      <c r="V1193" s="88">
        <f t="shared" si="96"/>
        <v>0</v>
      </c>
      <c r="W1193" s="88">
        <f t="shared" si="96"/>
        <v>0</v>
      </c>
      <c r="X1193" s="88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98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89">
        <f t="shared" si="92"/>
        <v>0</v>
      </c>
      <c r="U1194" s="88">
        <f t="shared" si="96"/>
        <v>0</v>
      </c>
      <c r="V1194" s="88">
        <f t="shared" si="96"/>
        <v>0</v>
      </c>
      <c r="W1194" s="88">
        <f t="shared" si="96"/>
        <v>0</v>
      </c>
      <c r="X1194" s="88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98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89">
        <f t="shared" si="92"/>
        <v>0</v>
      </c>
      <c r="U1195" s="88">
        <f t="shared" si="96"/>
        <v>0</v>
      </c>
      <c r="V1195" s="88">
        <f t="shared" si="96"/>
        <v>0</v>
      </c>
      <c r="W1195" s="88">
        <f t="shared" si="96"/>
        <v>0</v>
      </c>
      <c r="X1195" s="88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98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89">
        <f t="shared" si="92"/>
        <v>0</v>
      </c>
      <c r="U1196" s="88">
        <f t="shared" si="96"/>
        <v>0</v>
      </c>
      <c r="V1196" s="88">
        <f t="shared" si="96"/>
        <v>0</v>
      </c>
      <c r="W1196" s="88">
        <f t="shared" si="96"/>
        <v>0</v>
      </c>
      <c r="X1196" s="88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98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89">
        <f t="shared" si="92"/>
        <v>0</v>
      </c>
      <c r="U1197" s="88">
        <f t="shared" si="96"/>
        <v>0</v>
      </c>
      <c r="V1197" s="88">
        <f t="shared" si="96"/>
        <v>0</v>
      </c>
      <c r="W1197" s="88">
        <f t="shared" si="96"/>
        <v>0</v>
      </c>
      <c r="X1197" s="88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98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89">
        <f t="shared" si="92"/>
        <v>0</v>
      </c>
      <c r="U1198" s="88">
        <f t="shared" si="96"/>
        <v>0</v>
      </c>
      <c r="V1198" s="88">
        <f t="shared" si="96"/>
        <v>0</v>
      </c>
      <c r="W1198" s="88">
        <f t="shared" si="96"/>
        <v>0</v>
      </c>
      <c r="X1198" s="88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98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89">
        <f t="shared" si="92"/>
        <v>0</v>
      </c>
      <c r="U1199" s="88">
        <f t="shared" si="96"/>
        <v>0</v>
      </c>
      <c r="V1199" s="88">
        <f t="shared" si="96"/>
        <v>0</v>
      </c>
      <c r="W1199" s="88">
        <f t="shared" si="96"/>
        <v>0</v>
      </c>
      <c r="X1199" s="88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98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89">
        <f t="shared" si="92"/>
        <v>0</v>
      </c>
      <c r="U1200" s="88">
        <f t="shared" si="96"/>
        <v>0</v>
      </c>
      <c r="V1200" s="88">
        <f t="shared" si="96"/>
        <v>0</v>
      </c>
      <c r="W1200" s="88">
        <f t="shared" si="96"/>
        <v>0</v>
      </c>
      <c r="X1200" s="88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98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89">
        <f t="shared" si="92"/>
        <v>0</v>
      </c>
      <c r="U1201" s="88">
        <f t="shared" si="96"/>
        <v>0</v>
      </c>
      <c r="V1201" s="88">
        <f t="shared" si="96"/>
        <v>0</v>
      </c>
      <c r="W1201" s="88">
        <f t="shared" si="96"/>
        <v>0</v>
      </c>
      <c r="X1201" s="88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98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89">
        <f t="shared" si="92"/>
        <v>0</v>
      </c>
      <c r="U1202" s="88">
        <f t="shared" si="96"/>
        <v>0</v>
      </c>
      <c r="V1202" s="88">
        <f t="shared" si="96"/>
        <v>0</v>
      </c>
      <c r="W1202" s="88">
        <f t="shared" si="96"/>
        <v>0</v>
      </c>
      <c r="X1202" s="88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98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89">
        <f t="shared" si="92"/>
        <v>0</v>
      </c>
      <c r="U1203" s="88">
        <f t="shared" si="96"/>
        <v>0</v>
      </c>
      <c r="V1203" s="88">
        <f t="shared" si="96"/>
        <v>0</v>
      </c>
      <c r="W1203" s="88">
        <f t="shared" si="96"/>
        <v>0</v>
      </c>
      <c r="X1203" s="88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98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89">
        <f t="shared" si="92"/>
        <v>0</v>
      </c>
      <c r="U1204" s="88">
        <f t="shared" si="96"/>
        <v>0</v>
      </c>
      <c r="V1204" s="88">
        <f t="shared" si="96"/>
        <v>0</v>
      </c>
      <c r="W1204" s="88">
        <f t="shared" si="96"/>
        <v>0</v>
      </c>
      <c r="X1204" s="88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98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89">
        <f t="shared" si="92"/>
        <v>0</v>
      </c>
      <c r="U1205" s="88">
        <f t="shared" si="96"/>
        <v>0</v>
      </c>
      <c r="V1205" s="88">
        <f t="shared" si="96"/>
        <v>0</v>
      </c>
      <c r="W1205" s="88">
        <f t="shared" si="96"/>
        <v>0</v>
      </c>
      <c r="X1205" s="88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98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89">
        <f t="shared" si="92"/>
        <v>0</v>
      </c>
      <c r="U1206" s="88">
        <f t="shared" si="96"/>
        <v>0</v>
      </c>
      <c r="V1206" s="88">
        <f t="shared" si="96"/>
        <v>0</v>
      </c>
      <c r="W1206" s="88">
        <f t="shared" si="96"/>
        <v>0</v>
      </c>
      <c r="X1206" s="88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98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89">
        <f t="shared" si="92"/>
        <v>0</v>
      </c>
      <c r="U1207" s="88">
        <f t="shared" si="96"/>
        <v>0</v>
      </c>
      <c r="V1207" s="88">
        <f t="shared" si="96"/>
        <v>0</v>
      </c>
      <c r="W1207" s="88">
        <f t="shared" si="96"/>
        <v>0</v>
      </c>
      <c r="X1207" s="88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98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89">
        <f t="shared" si="92"/>
        <v>0</v>
      </c>
      <c r="U1208" s="88">
        <f t="shared" si="96"/>
        <v>0</v>
      </c>
      <c r="V1208" s="88">
        <f t="shared" si="96"/>
        <v>0</v>
      </c>
      <c r="W1208" s="88">
        <f t="shared" si="96"/>
        <v>0</v>
      </c>
      <c r="X1208" s="88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98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89">
        <f t="shared" si="92"/>
        <v>0</v>
      </c>
      <c r="U1209" s="88">
        <f t="shared" si="96"/>
        <v>0</v>
      </c>
      <c r="V1209" s="88">
        <f t="shared" si="96"/>
        <v>0</v>
      </c>
      <c r="W1209" s="88">
        <f t="shared" si="96"/>
        <v>0</v>
      </c>
      <c r="X1209" s="88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98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89">
        <f t="shared" si="92"/>
        <v>0</v>
      </c>
      <c r="U1210" s="88">
        <f t="shared" si="96"/>
        <v>0</v>
      </c>
      <c r="V1210" s="88">
        <f t="shared" si="96"/>
        <v>0</v>
      </c>
      <c r="W1210" s="88">
        <f t="shared" si="96"/>
        <v>0</v>
      </c>
      <c r="X1210" s="88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98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89">
        <f t="shared" si="92"/>
        <v>0</v>
      </c>
      <c r="U1211" s="88">
        <f t="shared" si="96"/>
        <v>0</v>
      </c>
      <c r="V1211" s="88">
        <f t="shared" si="96"/>
        <v>0</v>
      </c>
      <c r="W1211" s="88">
        <f t="shared" si="96"/>
        <v>0</v>
      </c>
      <c r="X1211" s="88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98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89">
        <f t="shared" si="92"/>
        <v>0</v>
      </c>
      <c r="U1212" s="88">
        <f t="shared" si="96"/>
        <v>0</v>
      </c>
      <c r="V1212" s="88">
        <f t="shared" si="96"/>
        <v>0</v>
      </c>
      <c r="W1212" s="88">
        <f t="shared" si="96"/>
        <v>0</v>
      </c>
      <c r="X1212" s="88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98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89">
        <f t="shared" si="92"/>
        <v>0</v>
      </c>
      <c r="U1213" s="88">
        <f t="shared" si="96"/>
        <v>0</v>
      </c>
      <c r="V1213" s="88">
        <f t="shared" si="96"/>
        <v>0</v>
      </c>
      <c r="W1213" s="88">
        <f t="shared" si="96"/>
        <v>0</v>
      </c>
      <c r="X1213" s="88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98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89">
        <f t="shared" si="92"/>
        <v>0</v>
      </c>
      <c r="U1214" s="88">
        <f t="shared" si="96"/>
        <v>0</v>
      </c>
      <c r="V1214" s="88">
        <f t="shared" si="96"/>
        <v>0</v>
      </c>
      <c r="W1214" s="88">
        <f t="shared" si="96"/>
        <v>0</v>
      </c>
      <c r="X1214" s="88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98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89">
        <f t="shared" si="92"/>
        <v>0</v>
      </c>
      <c r="U1215" s="88">
        <f t="shared" si="96"/>
        <v>0</v>
      </c>
      <c r="V1215" s="88">
        <f t="shared" si="96"/>
        <v>0</v>
      </c>
      <c r="W1215" s="88">
        <f t="shared" si="96"/>
        <v>0</v>
      </c>
      <c r="X1215" s="88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98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89">
        <f t="shared" si="92"/>
        <v>0</v>
      </c>
      <c r="U1216" s="88">
        <f t="shared" si="96"/>
        <v>0</v>
      </c>
      <c r="V1216" s="88">
        <f t="shared" si="96"/>
        <v>0</v>
      </c>
      <c r="W1216" s="88">
        <f t="shared" si="96"/>
        <v>0</v>
      </c>
      <c r="X1216" s="88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98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89">
        <f t="shared" si="92"/>
        <v>0</v>
      </c>
      <c r="U1217" s="88">
        <f t="shared" si="96"/>
        <v>0</v>
      </c>
      <c r="V1217" s="88">
        <f t="shared" si="96"/>
        <v>0</v>
      </c>
      <c r="W1217" s="88">
        <f t="shared" si="96"/>
        <v>0</v>
      </c>
      <c r="X1217" s="88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98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89">
        <f t="shared" si="92"/>
        <v>0</v>
      </c>
      <c r="U1218" s="88">
        <f t="shared" si="96"/>
        <v>0</v>
      </c>
      <c r="V1218" s="88">
        <f t="shared" si="96"/>
        <v>0</v>
      </c>
      <c r="W1218" s="88">
        <f t="shared" si="96"/>
        <v>0</v>
      </c>
      <c r="X1218" s="88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98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89">
        <f t="shared" si="92"/>
        <v>0</v>
      </c>
      <c r="U1219" s="88">
        <f t="shared" si="96"/>
        <v>0</v>
      </c>
      <c r="V1219" s="88">
        <f t="shared" si="96"/>
        <v>0</v>
      </c>
      <c r="W1219" s="88">
        <f t="shared" si="96"/>
        <v>0</v>
      </c>
      <c r="X1219" s="88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98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89">
        <f t="shared" si="92"/>
        <v>0</v>
      </c>
      <c r="U1220" s="88">
        <f t="shared" si="96"/>
        <v>0</v>
      </c>
      <c r="V1220" s="88">
        <f t="shared" si="96"/>
        <v>0</v>
      </c>
      <c r="W1220" s="88">
        <f t="shared" si="96"/>
        <v>0</v>
      </c>
      <c r="X1220" s="88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98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89">
        <f t="shared" si="92"/>
        <v>0</v>
      </c>
      <c r="U1221" s="88">
        <f t="shared" si="96"/>
        <v>0</v>
      </c>
      <c r="V1221" s="88">
        <f t="shared" si="96"/>
        <v>0</v>
      </c>
      <c r="W1221" s="88">
        <f t="shared" si="96"/>
        <v>0</v>
      </c>
      <c r="X1221" s="88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98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89">
        <f t="shared" si="92"/>
        <v>0</v>
      </c>
      <c r="U1222" s="88">
        <f t="shared" si="96"/>
        <v>0</v>
      </c>
      <c r="V1222" s="88">
        <f t="shared" si="96"/>
        <v>0</v>
      </c>
      <c r="W1222" s="88">
        <f t="shared" si="96"/>
        <v>0</v>
      </c>
      <c r="X1222" s="88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98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89">
        <f t="shared" si="92"/>
        <v>0</v>
      </c>
      <c r="U1223" s="88">
        <f t="shared" si="96"/>
        <v>0</v>
      </c>
      <c r="V1223" s="88">
        <f t="shared" si="96"/>
        <v>0</v>
      </c>
      <c r="W1223" s="88">
        <f t="shared" si="96"/>
        <v>0</v>
      </c>
      <c r="X1223" s="88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98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89">
        <f t="shared" si="92"/>
        <v>0</v>
      </c>
      <c r="U1224" s="88">
        <f t="shared" si="96"/>
        <v>0</v>
      </c>
      <c r="V1224" s="88">
        <f t="shared" si="96"/>
        <v>0</v>
      </c>
      <c r="W1224" s="88">
        <f t="shared" si="96"/>
        <v>0</v>
      </c>
      <c r="X1224" s="88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98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89">
        <f t="shared" si="92"/>
        <v>0</v>
      </c>
      <c r="U1225" s="88">
        <f t="shared" si="96"/>
        <v>0</v>
      </c>
      <c r="V1225" s="88">
        <f t="shared" si="96"/>
        <v>0</v>
      </c>
      <c r="W1225" s="88">
        <f t="shared" si="96"/>
        <v>0</v>
      </c>
      <c r="X1225" s="88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98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89">
        <f t="shared" si="92"/>
        <v>0</v>
      </c>
      <c r="U1226" s="88">
        <f t="shared" si="96"/>
        <v>0</v>
      </c>
      <c r="V1226" s="88">
        <f t="shared" si="96"/>
        <v>0</v>
      </c>
      <c r="W1226" s="88">
        <f t="shared" si="96"/>
        <v>0</v>
      </c>
      <c r="X1226" s="88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98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89">
        <f t="shared" si="92"/>
        <v>0</v>
      </c>
      <c r="U1227" s="88">
        <f t="shared" si="96"/>
        <v>0</v>
      </c>
      <c r="V1227" s="88">
        <f t="shared" si="96"/>
        <v>0</v>
      </c>
      <c r="W1227" s="88">
        <f t="shared" si="96"/>
        <v>0</v>
      </c>
      <c r="X1227" s="88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98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89">
        <f t="shared" ref="S1228:S1291" si="97">IFERROR(A1228,"")</f>
        <v>0</v>
      </c>
      <c r="U1228" s="88">
        <f t="shared" si="96"/>
        <v>0</v>
      </c>
      <c r="V1228" s="88">
        <f t="shared" si="96"/>
        <v>0</v>
      </c>
      <c r="W1228" s="88">
        <f t="shared" si="96"/>
        <v>0</v>
      </c>
      <c r="X1228" s="88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98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89">
        <f t="shared" si="97"/>
        <v>0</v>
      </c>
      <c r="U1229" s="88">
        <f t="shared" si="96"/>
        <v>0</v>
      </c>
      <c r="V1229" s="88">
        <f t="shared" si="96"/>
        <v>0</v>
      </c>
      <c r="W1229" s="88">
        <f t="shared" si="96"/>
        <v>0</v>
      </c>
      <c r="X1229" s="88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98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89">
        <f t="shared" si="97"/>
        <v>0</v>
      </c>
      <c r="U1230" s="88">
        <f t="shared" si="96"/>
        <v>0</v>
      </c>
      <c r="V1230" s="88">
        <f t="shared" si="96"/>
        <v>0</v>
      </c>
      <c r="W1230" s="88">
        <f t="shared" si="96"/>
        <v>0</v>
      </c>
      <c r="X1230" s="88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98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89">
        <f t="shared" si="97"/>
        <v>0</v>
      </c>
      <c r="U1231" s="88">
        <f t="shared" si="96"/>
        <v>0</v>
      </c>
      <c r="V1231" s="88">
        <f t="shared" si="96"/>
        <v>0</v>
      </c>
      <c r="W1231" s="88">
        <f t="shared" si="96"/>
        <v>0</v>
      </c>
      <c r="X1231" s="88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98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89">
        <f t="shared" si="97"/>
        <v>0</v>
      </c>
      <c r="U1232" s="88">
        <f t="shared" si="96"/>
        <v>0</v>
      </c>
      <c r="V1232" s="88">
        <f t="shared" si="96"/>
        <v>0</v>
      </c>
      <c r="W1232" s="88">
        <f t="shared" si="96"/>
        <v>0</v>
      </c>
      <c r="X1232" s="88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98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89">
        <f t="shared" si="97"/>
        <v>0</v>
      </c>
      <c r="U1233" s="88">
        <f t="shared" si="96"/>
        <v>0</v>
      </c>
      <c r="V1233" s="88">
        <f t="shared" si="96"/>
        <v>0</v>
      </c>
      <c r="W1233" s="88">
        <f t="shared" si="96"/>
        <v>0</v>
      </c>
      <c r="X1233" s="88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98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89">
        <f t="shared" si="97"/>
        <v>0</v>
      </c>
      <c r="U1234" s="88">
        <f t="shared" si="96"/>
        <v>0</v>
      </c>
      <c r="V1234" s="88">
        <f t="shared" si="96"/>
        <v>0</v>
      </c>
      <c r="W1234" s="88">
        <f t="shared" si="96"/>
        <v>0</v>
      </c>
      <c r="X1234" s="88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98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89">
        <f t="shared" si="97"/>
        <v>0</v>
      </c>
      <c r="U1235" s="88">
        <f t="shared" si="96"/>
        <v>0</v>
      </c>
      <c r="V1235" s="88">
        <f t="shared" si="96"/>
        <v>0</v>
      </c>
      <c r="W1235" s="88">
        <f t="shared" si="96"/>
        <v>0</v>
      </c>
      <c r="X1235" s="88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98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89">
        <f t="shared" si="97"/>
        <v>0</v>
      </c>
      <c r="U1236" s="88">
        <f t="shared" si="96"/>
        <v>0</v>
      </c>
      <c r="V1236" s="88">
        <f t="shared" si="96"/>
        <v>0</v>
      </c>
      <c r="W1236" s="88">
        <f t="shared" si="96"/>
        <v>0</v>
      </c>
      <c r="X1236" s="88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98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89">
        <f t="shared" si="97"/>
        <v>0</v>
      </c>
      <c r="U1237" s="88">
        <f t="shared" si="96"/>
        <v>0</v>
      </c>
      <c r="V1237" s="88">
        <f t="shared" si="96"/>
        <v>0</v>
      </c>
      <c r="W1237" s="88">
        <f t="shared" si="96"/>
        <v>0</v>
      </c>
      <c r="X1237" s="88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98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89">
        <f t="shared" si="97"/>
        <v>0</v>
      </c>
      <c r="U1238" s="88">
        <f t="shared" si="96"/>
        <v>0</v>
      </c>
      <c r="V1238" s="88">
        <f t="shared" si="96"/>
        <v>0</v>
      </c>
      <c r="W1238" s="88">
        <f t="shared" si="96"/>
        <v>0</v>
      </c>
      <c r="X1238" s="88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98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89">
        <f t="shared" si="97"/>
        <v>0</v>
      </c>
      <c r="U1239" s="88">
        <f t="shared" si="96"/>
        <v>0</v>
      </c>
      <c r="V1239" s="88">
        <f t="shared" si="96"/>
        <v>0</v>
      </c>
      <c r="W1239" s="88">
        <f t="shared" si="96"/>
        <v>0</v>
      </c>
      <c r="X1239" s="88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98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89">
        <f t="shared" si="97"/>
        <v>0</v>
      </c>
      <c r="U1240" s="88">
        <f t="shared" si="96"/>
        <v>0</v>
      </c>
      <c r="V1240" s="88">
        <f t="shared" si="96"/>
        <v>0</v>
      </c>
      <c r="W1240" s="88">
        <f t="shared" si="96"/>
        <v>0</v>
      </c>
      <c r="X1240" s="88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98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89">
        <f t="shared" si="97"/>
        <v>0</v>
      </c>
      <c r="U1241" s="88">
        <f t="shared" si="96"/>
        <v>0</v>
      </c>
      <c r="V1241" s="88">
        <f t="shared" si="96"/>
        <v>0</v>
      </c>
      <c r="W1241" s="88">
        <f t="shared" si="96"/>
        <v>0</v>
      </c>
      <c r="X1241" s="88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98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89">
        <f t="shared" si="97"/>
        <v>0</v>
      </c>
      <c r="U1242" s="88">
        <f t="shared" si="96"/>
        <v>0</v>
      </c>
      <c r="V1242" s="88">
        <f t="shared" si="96"/>
        <v>0</v>
      </c>
      <c r="W1242" s="88">
        <f t="shared" si="96"/>
        <v>0</v>
      </c>
      <c r="X1242" s="88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98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89">
        <f t="shared" si="97"/>
        <v>0</v>
      </c>
      <c r="U1243" s="88">
        <f t="shared" si="96"/>
        <v>0</v>
      </c>
      <c r="V1243" s="88">
        <f t="shared" si="96"/>
        <v>0</v>
      </c>
      <c r="W1243" s="88">
        <f t="shared" si="96"/>
        <v>0</v>
      </c>
      <c r="X1243" s="88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98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89">
        <f t="shared" si="97"/>
        <v>0</v>
      </c>
      <c r="U1244" s="88">
        <f t="shared" si="96"/>
        <v>0</v>
      </c>
      <c r="V1244" s="88">
        <f t="shared" si="96"/>
        <v>0</v>
      </c>
      <c r="W1244" s="88">
        <f t="shared" si="96"/>
        <v>0</v>
      </c>
      <c r="X1244" s="88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98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89">
        <f t="shared" si="97"/>
        <v>0</v>
      </c>
      <c r="U1245" s="88">
        <f t="shared" si="96"/>
        <v>0</v>
      </c>
      <c r="V1245" s="88">
        <f t="shared" si="96"/>
        <v>0</v>
      </c>
      <c r="W1245" s="88">
        <f t="shared" si="96"/>
        <v>0</v>
      </c>
      <c r="X1245" s="88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98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89">
        <f t="shared" si="97"/>
        <v>0</v>
      </c>
      <c r="U1246" s="88">
        <f t="shared" si="96"/>
        <v>0</v>
      </c>
      <c r="V1246" s="88">
        <f t="shared" si="96"/>
        <v>0</v>
      </c>
      <c r="W1246" s="88">
        <f t="shared" si="96"/>
        <v>0</v>
      </c>
      <c r="X1246" s="88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98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89">
        <f t="shared" si="97"/>
        <v>0</v>
      </c>
      <c r="U1247" s="88">
        <f t="shared" si="96"/>
        <v>0</v>
      </c>
      <c r="V1247" s="88">
        <f t="shared" si="96"/>
        <v>0</v>
      </c>
      <c r="W1247" s="88">
        <f t="shared" si="96"/>
        <v>0</v>
      </c>
      <c r="X1247" s="88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98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89">
        <f t="shared" si="97"/>
        <v>0</v>
      </c>
      <c r="U1248" s="88">
        <f t="shared" si="96"/>
        <v>0</v>
      </c>
      <c r="V1248" s="88">
        <f t="shared" si="96"/>
        <v>0</v>
      </c>
      <c r="W1248" s="88">
        <f t="shared" si="96"/>
        <v>0</v>
      </c>
      <c r="X1248" s="88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98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89">
        <f t="shared" si="97"/>
        <v>0</v>
      </c>
      <c r="U1249" s="88">
        <f t="shared" si="96"/>
        <v>0</v>
      </c>
      <c r="V1249" s="88">
        <f t="shared" si="96"/>
        <v>0</v>
      </c>
      <c r="W1249" s="88">
        <f t="shared" si="96"/>
        <v>0</v>
      </c>
      <c r="X1249" s="88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98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89">
        <f t="shared" si="97"/>
        <v>0</v>
      </c>
      <c r="U1250" s="88">
        <f t="shared" si="96"/>
        <v>0</v>
      </c>
      <c r="V1250" s="88">
        <f t="shared" si="96"/>
        <v>0</v>
      </c>
      <c r="W1250" s="88">
        <f t="shared" si="96"/>
        <v>0</v>
      </c>
      <c r="X1250" s="88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98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89">
        <f t="shared" si="97"/>
        <v>0</v>
      </c>
      <c r="U1251" s="88">
        <f t="shared" si="96"/>
        <v>0</v>
      </c>
      <c r="V1251" s="88">
        <f t="shared" si="96"/>
        <v>0</v>
      </c>
      <c r="W1251" s="88">
        <f t="shared" si="96"/>
        <v>0</v>
      </c>
      <c r="X1251" s="88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98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89">
        <f t="shared" si="97"/>
        <v>0</v>
      </c>
      <c r="U1252" s="88">
        <f t="shared" si="96"/>
        <v>0</v>
      </c>
      <c r="V1252" s="88">
        <f t="shared" si="96"/>
        <v>0</v>
      </c>
      <c r="W1252" s="88">
        <f t="shared" si="96"/>
        <v>0</v>
      </c>
      <c r="X1252" s="88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98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89">
        <f t="shared" si="97"/>
        <v>0</v>
      </c>
      <c r="U1253" s="88">
        <f t="shared" ref="U1253:W1316" si="101">IFERROR(A1253,"")</f>
        <v>0</v>
      </c>
      <c r="V1253" s="88">
        <f t="shared" si="101"/>
        <v>0</v>
      </c>
      <c r="W1253" s="88">
        <f t="shared" si="101"/>
        <v>0</v>
      </c>
      <c r="X1253" s="88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98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89">
        <f t="shared" si="97"/>
        <v>0</v>
      </c>
      <c r="U1254" s="88">
        <f t="shared" si="101"/>
        <v>0</v>
      </c>
      <c r="V1254" s="88">
        <f t="shared" si="101"/>
        <v>0</v>
      </c>
      <c r="W1254" s="88">
        <f t="shared" si="101"/>
        <v>0</v>
      </c>
      <c r="X1254" s="88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98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89">
        <f t="shared" si="97"/>
        <v>0</v>
      </c>
      <c r="U1255" s="88">
        <f t="shared" si="101"/>
        <v>0</v>
      </c>
      <c r="V1255" s="88">
        <f t="shared" si="101"/>
        <v>0</v>
      </c>
      <c r="W1255" s="88">
        <f t="shared" si="101"/>
        <v>0</v>
      </c>
      <c r="X1255" s="88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98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89">
        <f t="shared" si="97"/>
        <v>0</v>
      </c>
      <c r="U1256" s="88">
        <f t="shared" si="101"/>
        <v>0</v>
      </c>
      <c r="V1256" s="88">
        <f t="shared" si="101"/>
        <v>0</v>
      </c>
      <c r="W1256" s="88">
        <f t="shared" si="101"/>
        <v>0</v>
      </c>
      <c r="X1256" s="88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98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89">
        <f t="shared" si="97"/>
        <v>0</v>
      </c>
      <c r="U1257" s="88">
        <f t="shared" si="101"/>
        <v>0</v>
      </c>
      <c r="V1257" s="88">
        <f t="shared" si="101"/>
        <v>0</v>
      </c>
      <c r="W1257" s="88">
        <f t="shared" si="101"/>
        <v>0</v>
      </c>
      <c r="X1257" s="88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98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89">
        <f t="shared" si="97"/>
        <v>0</v>
      </c>
      <c r="U1258" s="88">
        <f t="shared" si="101"/>
        <v>0</v>
      </c>
      <c r="V1258" s="88">
        <f t="shared" si="101"/>
        <v>0</v>
      </c>
      <c r="W1258" s="88">
        <f t="shared" si="101"/>
        <v>0</v>
      </c>
      <c r="X1258" s="88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98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89">
        <f t="shared" si="97"/>
        <v>0</v>
      </c>
      <c r="U1259" s="88">
        <f t="shared" si="101"/>
        <v>0</v>
      </c>
      <c r="V1259" s="88">
        <f t="shared" si="101"/>
        <v>0</v>
      </c>
      <c r="W1259" s="88">
        <f t="shared" si="101"/>
        <v>0</v>
      </c>
      <c r="X1259" s="88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98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89">
        <f t="shared" si="97"/>
        <v>0</v>
      </c>
      <c r="U1260" s="88">
        <f t="shared" si="101"/>
        <v>0</v>
      </c>
      <c r="V1260" s="88">
        <f t="shared" si="101"/>
        <v>0</v>
      </c>
      <c r="W1260" s="88">
        <f t="shared" si="101"/>
        <v>0</v>
      </c>
      <c r="X1260" s="88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98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89">
        <f t="shared" si="97"/>
        <v>0</v>
      </c>
      <c r="U1261" s="88">
        <f t="shared" si="101"/>
        <v>0</v>
      </c>
      <c r="V1261" s="88">
        <f t="shared" si="101"/>
        <v>0</v>
      </c>
      <c r="W1261" s="88">
        <f t="shared" si="101"/>
        <v>0</v>
      </c>
      <c r="X1261" s="88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98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89">
        <f t="shared" si="97"/>
        <v>0</v>
      </c>
      <c r="U1262" s="88">
        <f t="shared" si="101"/>
        <v>0</v>
      </c>
      <c r="V1262" s="88">
        <f t="shared" si="101"/>
        <v>0</v>
      </c>
      <c r="W1262" s="88">
        <f t="shared" si="101"/>
        <v>0</v>
      </c>
      <c r="X1262" s="88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98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89">
        <f t="shared" si="97"/>
        <v>0</v>
      </c>
      <c r="U1263" s="88">
        <f t="shared" si="101"/>
        <v>0</v>
      </c>
      <c r="V1263" s="88">
        <f t="shared" si="101"/>
        <v>0</v>
      </c>
      <c r="W1263" s="88">
        <f t="shared" si="101"/>
        <v>0</v>
      </c>
      <c r="X1263" s="88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98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89">
        <f t="shared" si="97"/>
        <v>0</v>
      </c>
      <c r="U1264" s="88">
        <f t="shared" si="101"/>
        <v>0</v>
      </c>
      <c r="V1264" s="88">
        <f t="shared" si="101"/>
        <v>0</v>
      </c>
      <c r="W1264" s="88">
        <f t="shared" si="101"/>
        <v>0</v>
      </c>
      <c r="X1264" s="88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98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89">
        <f t="shared" si="97"/>
        <v>0</v>
      </c>
      <c r="U1265" s="88">
        <f t="shared" si="101"/>
        <v>0</v>
      </c>
      <c r="V1265" s="88">
        <f t="shared" si="101"/>
        <v>0</v>
      </c>
      <c r="W1265" s="88">
        <f t="shared" si="101"/>
        <v>0</v>
      </c>
      <c r="X1265" s="88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98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89">
        <f t="shared" si="97"/>
        <v>0</v>
      </c>
      <c r="U1266" s="88">
        <f t="shared" si="101"/>
        <v>0</v>
      </c>
      <c r="V1266" s="88">
        <f t="shared" si="101"/>
        <v>0</v>
      </c>
      <c r="W1266" s="88">
        <f t="shared" si="101"/>
        <v>0</v>
      </c>
      <c r="X1266" s="88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98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89">
        <f t="shared" si="97"/>
        <v>0</v>
      </c>
      <c r="U1267" s="88">
        <f t="shared" si="101"/>
        <v>0</v>
      </c>
      <c r="V1267" s="88">
        <f t="shared" si="101"/>
        <v>0</v>
      </c>
      <c r="W1267" s="88">
        <f t="shared" si="101"/>
        <v>0</v>
      </c>
      <c r="X1267" s="88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98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89">
        <f t="shared" si="97"/>
        <v>0</v>
      </c>
      <c r="U1268" s="88">
        <f t="shared" si="101"/>
        <v>0</v>
      </c>
      <c r="V1268" s="88">
        <f t="shared" si="101"/>
        <v>0</v>
      </c>
      <c r="W1268" s="88">
        <f t="shared" si="101"/>
        <v>0</v>
      </c>
      <c r="X1268" s="88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98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89">
        <f t="shared" si="97"/>
        <v>0</v>
      </c>
      <c r="U1269" s="88">
        <f t="shared" si="101"/>
        <v>0</v>
      </c>
      <c r="V1269" s="88">
        <f t="shared" si="101"/>
        <v>0</v>
      </c>
      <c r="W1269" s="88">
        <f t="shared" si="101"/>
        <v>0</v>
      </c>
      <c r="X1269" s="88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98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89">
        <f t="shared" si="97"/>
        <v>0</v>
      </c>
      <c r="U1270" s="88">
        <f t="shared" si="101"/>
        <v>0</v>
      </c>
      <c r="V1270" s="88">
        <f t="shared" si="101"/>
        <v>0</v>
      </c>
      <c r="W1270" s="88">
        <f t="shared" si="101"/>
        <v>0</v>
      </c>
      <c r="X1270" s="88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98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89">
        <f t="shared" si="97"/>
        <v>0</v>
      </c>
      <c r="U1271" s="88">
        <f t="shared" si="101"/>
        <v>0</v>
      </c>
      <c r="V1271" s="88">
        <f t="shared" si="101"/>
        <v>0</v>
      </c>
      <c r="W1271" s="88">
        <f t="shared" si="101"/>
        <v>0</v>
      </c>
      <c r="X1271" s="88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98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89">
        <f t="shared" si="97"/>
        <v>0</v>
      </c>
      <c r="U1272" s="88">
        <f t="shared" si="101"/>
        <v>0</v>
      </c>
      <c r="V1272" s="88">
        <f t="shared" si="101"/>
        <v>0</v>
      </c>
      <c r="W1272" s="88">
        <f t="shared" si="101"/>
        <v>0</v>
      </c>
      <c r="X1272" s="88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98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89">
        <f t="shared" si="97"/>
        <v>0</v>
      </c>
      <c r="U1273" s="88">
        <f t="shared" si="101"/>
        <v>0</v>
      </c>
      <c r="V1273" s="88">
        <f t="shared" si="101"/>
        <v>0</v>
      </c>
      <c r="W1273" s="88">
        <f t="shared" si="101"/>
        <v>0</v>
      </c>
      <c r="X1273" s="88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98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89">
        <f t="shared" si="97"/>
        <v>0</v>
      </c>
      <c r="U1274" s="88">
        <f t="shared" si="101"/>
        <v>0</v>
      </c>
      <c r="V1274" s="88">
        <f t="shared" si="101"/>
        <v>0</v>
      </c>
      <c r="W1274" s="88">
        <f t="shared" si="101"/>
        <v>0</v>
      </c>
      <c r="X1274" s="88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98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89">
        <f t="shared" si="97"/>
        <v>0</v>
      </c>
      <c r="U1275" s="88">
        <f t="shared" si="101"/>
        <v>0</v>
      </c>
      <c r="V1275" s="88">
        <f t="shared" si="101"/>
        <v>0</v>
      </c>
      <c r="W1275" s="88">
        <f t="shared" si="101"/>
        <v>0</v>
      </c>
      <c r="X1275" s="88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98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89">
        <f t="shared" si="97"/>
        <v>0</v>
      </c>
      <c r="U1276" s="88">
        <f t="shared" si="101"/>
        <v>0</v>
      </c>
      <c r="V1276" s="88">
        <f t="shared" si="101"/>
        <v>0</v>
      </c>
      <c r="W1276" s="88">
        <f t="shared" si="101"/>
        <v>0</v>
      </c>
      <c r="X1276" s="88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98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89">
        <f t="shared" si="97"/>
        <v>0</v>
      </c>
      <c r="U1277" s="88">
        <f t="shared" si="101"/>
        <v>0</v>
      </c>
      <c r="V1277" s="88">
        <f t="shared" si="101"/>
        <v>0</v>
      </c>
      <c r="W1277" s="88">
        <f t="shared" si="101"/>
        <v>0</v>
      </c>
      <c r="X1277" s="88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98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89">
        <f t="shared" si="97"/>
        <v>0</v>
      </c>
      <c r="U1278" s="88">
        <f t="shared" si="101"/>
        <v>0</v>
      </c>
      <c r="V1278" s="88">
        <f t="shared" si="101"/>
        <v>0</v>
      </c>
      <c r="W1278" s="88">
        <f t="shared" si="101"/>
        <v>0</v>
      </c>
      <c r="X1278" s="88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98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89">
        <f t="shared" si="97"/>
        <v>0</v>
      </c>
      <c r="U1279" s="88">
        <f t="shared" si="101"/>
        <v>0</v>
      </c>
      <c r="V1279" s="88">
        <f t="shared" si="101"/>
        <v>0</v>
      </c>
      <c r="W1279" s="88">
        <f t="shared" si="101"/>
        <v>0</v>
      </c>
      <c r="X1279" s="88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98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89">
        <f t="shared" si="97"/>
        <v>0</v>
      </c>
      <c r="U1280" s="88">
        <f t="shared" si="101"/>
        <v>0</v>
      </c>
      <c r="V1280" s="88">
        <f t="shared" si="101"/>
        <v>0</v>
      </c>
      <c r="W1280" s="88">
        <f t="shared" si="101"/>
        <v>0</v>
      </c>
      <c r="X1280" s="88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98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89">
        <f t="shared" si="97"/>
        <v>0</v>
      </c>
      <c r="U1281" s="88">
        <f t="shared" si="101"/>
        <v>0</v>
      </c>
      <c r="V1281" s="88">
        <f t="shared" si="101"/>
        <v>0</v>
      </c>
      <c r="W1281" s="88">
        <f t="shared" si="101"/>
        <v>0</v>
      </c>
      <c r="X1281" s="88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98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89">
        <f t="shared" si="97"/>
        <v>0</v>
      </c>
      <c r="U1282" s="88">
        <f t="shared" si="101"/>
        <v>0</v>
      </c>
      <c r="V1282" s="88">
        <f t="shared" si="101"/>
        <v>0</v>
      </c>
      <c r="W1282" s="88">
        <f t="shared" si="101"/>
        <v>0</v>
      </c>
      <c r="X1282" s="88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98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89">
        <f t="shared" si="97"/>
        <v>0</v>
      </c>
      <c r="U1283" s="88">
        <f t="shared" si="101"/>
        <v>0</v>
      </c>
      <c r="V1283" s="88">
        <f t="shared" si="101"/>
        <v>0</v>
      </c>
      <c r="W1283" s="88">
        <f t="shared" si="101"/>
        <v>0</v>
      </c>
      <c r="X1283" s="88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98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89">
        <f t="shared" si="97"/>
        <v>0</v>
      </c>
      <c r="U1284" s="88">
        <f t="shared" si="101"/>
        <v>0</v>
      </c>
      <c r="V1284" s="88">
        <f t="shared" si="101"/>
        <v>0</v>
      </c>
      <c r="W1284" s="88">
        <f t="shared" si="101"/>
        <v>0</v>
      </c>
      <c r="X1284" s="88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98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89">
        <f t="shared" si="97"/>
        <v>0</v>
      </c>
      <c r="U1285" s="88">
        <f t="shared" si="101"/>
        <v>0</v>
      </c>
      <c r="V1285" s="88">
        <f t="shared" si="101"/>
        <v>0</v>
      </c>
      <c r="W1285" s="88">
        <f t="shared" si="101"/>
        <v>0</v>
      </c>
      <c r="X1285" s="88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98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89">
        <f t="shared" si="97"/>
        <v>0</v>
      </c>
      <c r="U1286" s="88">
        <f t="shared" si="101"/>
        <v>0</v>
      </c>
      <c r="V1286" s="88">
        <f t="shared" si="101"/>
        <v>0</v>
      </c>
      <c r="W1286" s="88">
        <f t="shared" si="101"/>
        <v>0</v>
      </c>
      <c r="X1286" s="88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98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89">
        <f t="shared" si="97"/>
        <v>0</v>
      </c>
      <c r="U1287" s="88">
        <f t="shared" si="101"/>
        <v>0</v>
      </c>
      <c r="V1287" s="88">
        <f t="shared" si="101"/>
        <v>0</v>
      </c>
      <c r="W1287" s="88">
        <f t="shared" si="101"/>
        <v>0</v>
      </c>
      <c r="X1287" s="88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98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89">
        <f t="shared" si="97"/>
        <v>0</v>
      </c>
      <c r="U1288" s="88">
        <f t="shared" si="101"/>
        <v>0</v>
      </c>
      <c r="V1288" s="88">
        <f t="shared" si="101"/>
        <v>0</v>
      </c>
      <c r="W1288" s="88">
        <f t="shared" si="101"/>
        <v>0</v>
      </c>
      <c r="X1288" s="88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98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89">
        <f t="shared" si="97"/>
        <v>0</v>
      </c>
      <c r="U1289" s="88">
        <f t="shared" si="101"/>
        <v>0</v>
      </c>
      <c r="V1289" s="88">
        <f t="shared" si="101"/>
        <v>0</v>
      </c>
      <c r="W1289" s="88">
        <f t="shared" si="101"/>
        <v>0</v>
      </c>
      <c r="X1289" s="88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98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89">
        <f t="shared" si="97"/>
        <v>0</v>
      </c>
      <c r="U1290" s="88">
        <f t="shared" si="101"/>
        <v>0</v>
      </c>
      <c r="V1290" s="88">
        <f t="shared" si="101"/>
        <v>0</v>
      </c>
      <c r="W1290" s="88">
        <f t="shared" si="101"/>
        <v>0</v>
      </c>
      <c r="X1290" s="88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98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89">
        <f t="shared" si="97"/>
        <v>0</v>
      </c>
      <c r="U1291" s="88">
        <f t="shared" si="101"/>
        <v>0</v>
      </c>
      <c r="V1291" s="88">
        <f t="shared" si="101"/>
        <v>0</v>
      </c>
      <c r="W1291" s="88">
        <f t="shared" si="101"/>
        <v>0</v>
      </c>
      <c r="X1291" s="88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98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89">
        <f t="shared" ref="S1292:S1355" si="102">IFERROR(A1292,"")</f>
        <v>0</v>
      </c>
      <c r="U1292" s="88">
        <f t="shared" si="101"/>
        <v>0</v>
      </c>
      <c r="V1292" s="88">
        <f t="shared" si="101"/>
        <v>0</v>
      </c>
      <c r="W1292" s="88">
        <f t="shared" si="101"/>
        <v>0</v>
      </c>
      <c r="X1292" s="88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98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89">
        <f t="shared" si="102"/>
        <v>0</v>
      </c>
      <c r="U1293" s="88">
        <f t="shared" si="101"/>
        <v>0</v>
      </c>
      <c r="V1293" s="88">
        <f t="shared" si="101"/>
        <v>0</v>
      </c>
      <c r="W1293" s="88">
        <f t="shared" si="101"/>
        <v>0</v>
      </c>
      <c r="X1293" s="88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98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89">
        <f t="shared" si="102"/>
        <v>0</v>
      </c>
      <c r="U1294" s="88">
        <f t="shared" si="101"/>
        <v>0</v>
      </c>
      <c r="V1294" s="88">
        <f t="shared" si="101"/>
        <v>0</v>
      </c>
      <c r="W1294" s="88">
        <f t="shared" si="101"/>
        <v>0</v>
      </c>
      <c r="X1294" s="88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98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89">
        <f t="shared" si="102"/>
        <v>0</v>
      </c>
      <c r="U1295" s="88">
        <f t="shared" si="101"/>
        <v>0</v>
      </c>
      <c r="V1295" s="88">
        <f t="shared" si="101"/>
        <v>0</v>
      </c>
      <c r="W1295" s="88">
        <f t="shared" si="101"/>
        <v>0</v>
      </c>
      <c r="X1295" s="88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98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89">
        <f t="shared" si="102"/>
        <v>0</v>
      </c>
      <c r="U1296" s="88">
        <f t="shared" si="101"/>
        <v>0</v>
      </c>
      <c r="V1296" s="88">
        <f t="shared" si="101"/>
        <v>0</v>
      </c>
      <c r="W1296" s="88">
        <f t="shared" si="101"/>
        <v>0</v>
      </c>
      <c r="X1296" s="88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98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89">
        <f t="shared" si="102"/>
        <v>0</v>
      </c>
      <c r="U1297" s="88">
        <f t="shared" si="101"/>
        <v>0</v>
      </c>
      <c r="V1297" s="88">
        <f t="shared" si="101"/>
        <v>0</v>
      </c>
      <c r="W1297" s="88">
        <f t="shared" si="101"/>
        <v>0</v>
      </c>
      <c r="X1297" s="88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98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89">
        <f t="shared" si="102"/>
        <v>0</v>
      </c>
      <c r="U1298" s="88">
        <f t="shared" si="101"/>
        <v>0</v>
      </c>
      <c r="V1298" s="88">
        <f t="shared" si="101"/>
        <v>0</v>
      </c>
      <c r="W1298" s="88">
        <f t="shared" si="101"/>
        <v>0</v>
      </c>
      <c r="X1298" s="88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98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89">
        <f t="shared" si="102"/>
        <v>0</v>
      </c>
      <c r="U1299" s="88">
        <f t="shared" si="101"/>
        <v>0</v>
      </c>
      <c r="V1299" s="88">
        <f t="shared" si="101"/>
        <v>0</v>
      </c>
      <c r="W1299" s="88">
        <f t="shared" si="101"/>
        <v>0</v>
      </c>
      <c r="X1299" s="88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98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89">
        <f t="shared" si="102"/>
        <v>0</v>
      </c>
      <c r="U1300" s="88">
        <f t="shared" si="101"/>
        <v>0</v>
      </c>
      <c r="V1300" s="88">
        <f t="shared" si="101"/>
        <v>0</v>
      </c>
      <c r="W1300" s="88">
        <f t="shared" si="101"/>
        <v>0</v>
      </c>
      <c r="X1300" s="88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98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89">
        <f t="shared" si="102"/>
        <v>0</v>
      </c>
      <c r="U1301" s="88">
        <f t="shared" si="101"/>
        <v>0</v>
      </c>
      <c r="V1301" s="88">
        <f t="shared" si="101"/>
        <v>0</v>
      </c>
      <c r="W1301" s="88">
        <f t="shared" si="101"/>
        <v>0</v>
      </c>
      <c r="X1301" s="88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98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89">
        <f t="shared" si="102"/>
        <v>0</v>
      </c>
      <c r="U1302" s="88">
        <f t="shared" si="101"/>
        <v>0</v>
      </c>
      <c r="V1302" s="88">
        <f t="shared" si="101"/>
        <v>0</v>
      </c>
      <c r="W1302" s="88">
        <f t="shared" si="101"/>
        <v>0</v>
      </c>
      <c r="X1302" s="88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98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89">
        <f t="shared" si="102"/>
        <v>0</v>
      </c>
      <c r="U1303" s="88">
        <f t="shared" si="101"/>
        <v>0</v>
      </c>
      <c r="V1303" s="88">
        <f t="shared" si="101"/>
        <v>0</v>
      </c>
      <c r="W1303" s="88">
        <f t="shared" si="101"/>
        <v>0</v>
      </c>
      <c r="X1303" s="88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98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89">
        <f t="shared" si="102"/>
        <v>0</v>
      </c>
      <c r="U1304" s="88">
        <f t="shared" si="101"/>
        <v>0</v>
      </c>
      <c r="V1304" s="88">
        <f t="shared" si="101"/>
        <v>0</v>
      </c>
      <c r="W1304" s="88">
        <f t="shared" si="101"/>
        <v>0</v>
      </c>
      <c r="X1304" s="88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98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89">
        <f t="shared" si="102"/>
        <v>0</v>
      </c>
      <c r="U1305" s="88">
        <f t="shared" si="101"/>
        <v>0</v>
      </c>
      <c r="V1305" s="88">
        <f t="shared" si="101"/>
        <v>0</v>
      </c>
      <c r="W1305" s="88">
        <f t="shared" si="101"/>
        <v>0</v>
      </c>
      <c r="X1305" s="88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98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89">
        <f t="shared" si="102"/>
        <v>0</v>
      </c>
      <c r="U1306" s="88">
        <f t="shared" si="101"/>
        <v>0</v>
      </c>
      <c r="V1306" s="88">
        <f t="shared" si="101"/>
        <v>0</v>
      </c>
      <c r="W1306" s="88">
        <f t="shared" si="101"/>
        <v>0</v>
      </c>
      <c r="X1306" s="88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98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89">
        <f t="shared" si="102"/>
        <v>0</v>
      </c>
      <c r="U1307" s="88">
        <f t="shared" si="101"/>
        <v>0</v>
      </c>
      <c r="V1307" s="88">
        <f t="shared" si="101"/>
        <v>0</v>
      </c>
      <c r="W1307" s="88">
        <f t="shared" si="101"/>
        <v>0</v>
      </c>
      <c r="X1307" s="88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98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89">
        <f t="shared" si="102"/>
        <v>0</v>
      </c>
      <c r="U1308" s="88">
        <f t="shared" si="101"/>
        <v>0</v>
      </c>
      <c r="V1308" s="88">
        <f t="shared" si="101"/>
        <v>0</v>
      </c>
      <c r="W1308" s="88">
        <f t="shared" si="101"/>
        <v>0</v>
      </c>
      <c r="X1308" s="88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98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89">
        <f t="shared" si="102"/>
        <v>0</v>
      </c>
      <c r="U1309" s="88">
        <f t="shared" si="101"/>
        <v>0</v>
      </c>
      <c r="V1309" s="88">
        <f t="shared" si="101"/>
        <v>0</v>
      </c>
      <c r="W1309" s="88">
        <f t="shared" si="101"/>
        <v>0</v>
      </c>
      <c r="X1309" s="88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98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89">
        <f t="shared" si="102"/>
        <v>0</v>
      </c>
      <c r="U1310" s="88">
        <f t="shared" si="101"/>
        <v>0</v>
      </c>
      <c r="V1310" s="88">
        <f t="shared" si="101"/>
        <v>0</v>
      </c>
      <c r="W1310" s="88">
        <f t="shared" si="101"/>
        <v>0</v>
      </c>
      <c r="X1310" s="88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98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89">
        <f t="shared" si="102"/>
        <v>0</v>
      </c>
      <c r="U1311" s="88">
        <f t="shared" si="101"/>
        <v>0</v>
      </c>
      <c r="V1311" s="88">
        <f t="shared" si="101"/>
        <v>0</v>
      </c>
      <c r="W1311" s="88">
        <f t="shared" si="101"/>
        <v>0</v>
      </c>
      <c r="X1311" s="88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98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89">
        <f t="shared" si="102"/>
        <v>0</v>
      </c>
      <c r="U1312" s="88">
        <f t="shared" si="101"/>
        <v>0</v>
      </c>
      <c r="V1312" s="88">
        <f t="shared" si="101"/>
        <v>0</v>
      </c>
      <c r="W1312" s="88">
        <f t="shared" si="101"/>
        <v>0</v>
      </c>
      <c r="X1312" s="88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98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89">
        <f t="shared" si="102"/>
        <v>0</v>
      </c>
      <c r="U1313" s="88">
        <f t="shared" si="101"/>
        <v>0</v>
      </c>
      <c r="V1313" s="88">
        <f t="shared" si="101"/>
        <v>0</v>
      </c>
      <c r="W1313" s="88">
        <f t="shared" si="101"/>
        <v>0</v>
      </c>
      <c r="X1313" s="88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98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89">
        <f t="shared" si="102"/>
        <v>0</v>
      </c>
      <c r="U1314" s="88">
        <f t="shared" si="101"/>
        <v>0</v>
      </c>
      <c r="V1314" s="88">
        <f t="shared" si="101"/>
        <v>0</v>
      </c>
      <c r="W1314" s="88">
        <f t="shared" si="101"/>
        <v>0</v>
      </c>
      <c r="X1314" s="88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98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89">
        <f t="shared" si="102"/>
        <v>0</v>
      </c>
      <c r="U1315" s="88">
        <f t="shared" si="101"/>
        <v>0</v>
      </c>
      <c r="V1315" s="88">
        <f t="shared" si="101"/>
        <v>0</v>
      </c>
      <c r="W1315" s="88">
        <f t="shared" si="101"/>
        <v>0</v>
      </c>
      <c r="X1315" s="88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98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89">
        <f t="shared" si="102"/>
        <v>0</v>
      </c>
      <c r="U1316" s="88">
        <f t="shared" si="101"/>
        <v>0</v>
      </c>
      <c r="V1316" s="88">
        <f t="shared" si="101"/>
        <v>0</v>
      </c>
      <c r="W1316" s="88">
        <f t="shared" si="101"/>
        <v>0</v>
      </c>
      <c r="X1316" s="88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98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89">
        <f t="shared" si="102"/>
        <v>0</v>
      </c>
      <c r="U1317" s="88">
        <f t="shared" ref="U1317:W1380" si="106">IFERROR(A1317,"")</f>
        <v>0</v>
      </c>
      <c r="V1317" s="88">
        <f t="shared" si="106"/>
        <v>0</v>
      </c>
      <c r="W1317" s="88">
        <f t="shared" si="106"/>
        <v>0</v>
      </c>
      <c r="X1317" s="88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98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89">
        <f t="shared" si="102"/>
        <v>0</v>
      </c>
      <c r="U1318" s="88">
        <f t="shared" si="106"/>
        <v>0</v>
      </c>
      <c r="V1318" s="88">
        <f t="shared" si="106"/>
        <v>0</v>
      </c>
      <c r="W1318" s="88">
        <f t="shared" si="106"/>
        <v>0</v>
      </c>
      <c r="X1318" s="88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98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89">
        <f t="shared" si="102"/>
        <v>0</v>
      </c>
      <c r="U1319" s="88">
        <f t="shared" si="106"/>
        <v>0</v>
      </c>
      <c r="V1319" s="88">
        <f t="shared" si="106"/>
        <v>0</v>
      </c>
      <c r="W1319" s="88">
        <f t="shared" si="106"/>
        <v>0</v>
      </c>
      <c r="X1319" s="88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98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89">
        <f t="shared" si="102"/>
        <v>0</v>
      </c>
      <c r="U1320" s="88">
        <f t="shared" si="106"/>
        <v>0</v>
      </c>
      <c r="V1320" s="88">
        <f t="shared" si="106"/>
        <v>0</v>
      </c>
      <c r="W1320" s="88">
        <f t="shared" si="106"/>
        <v>0</v>
      </c>
      <c r="X1320" s="88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98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89">
        <f t="shared" si="102"/>
        <v>0</v>
      </c>
      <c r="U1321" s="88">
        <f t="shared" si="106"/>
        <v>0</v>
      </c>
      <c r="V1321" s="88">
        <f t="shared" si="106"/>
        <v>0</v>
      </c>
      <c r="W1321" s="88">
        <f t="shared" si="106"/>
        <v>0</v>
      </c>
      <c r="X1321" s="88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98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89">
        <f t="shared" si="102"/>
        <v>0</v>
      </c>
      <c r="U1322" s="88">
        <f t="shared" si="106"/>
        <v>0</v>
      </c>
      <c r="V1322" s="88">
        <f t="shared" si="106"/>
        <v>0</v>
      </c>
      <c r="W1322" s="88">
        <f t="shared" si="106"/>
        <v>0</v>
      </c>
      <c r="X1322" s="88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98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89">
        <f t="shared" si="102"/>
        <v>0</v>
      </c>
      <c r="U1323" s="88">
        <f t="shared" si="106"/>
        <v>0</v>
      </c>
      <c r="V1323" s="88">
        <f t="shared" si="106"/>
        <v>0</v>
      </c>
      <c r="W1323" s="88">
        <f t="shared" si="106"/>
        <v>0</v>
      </c>
      <c r="X1323" s="88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98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89">
        <f t="shared" si="102"/>
        <v>0</v>
      </c>
      <c r="U1324" s="88">
        <f t="shared" si="106"/>
        <v>0</v>
      </c>
      <c r="V1324" s="88">
        <f t="shared" si="106"/>
        <v>0</v>
      </c>
      <c r="W1324" s="88">
        <f t="shared" si="106"/>
        <v>0</v>
      </c>
      <c r="X1324" s="88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98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89">
        <f t="shared" si="102"/>
        <v>0</v>
      </c>
      <c r="U1325" s="88">
        <f t="shared" si="106"/>
        <v>0</v>
      </c>
      <c r="V1325" s="88">
        <f t="shared" si="106"/>
        <v>0</v>
      </c>
      <c r="W1325" s="88">
        <f t="shared" si="106"/>
        <v>0</v>
      </c>
      <c r="X1325" s="88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98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89">
        <f t="shared" si="102"/>
        <v>0</v>
      </c>
      <c r="U1326" s="88">
        <f t="shared" si="106"/>
        <v>0</v>
      </c>
      <c r="V1326" s="88">
        <f t="shared" si="106"/>
        <v>0</v>
      </c>
      <c r="W1326" s="88">
        <f t="shared" si="106"/>
        <v>0</v>
      </c>
      <c r="X1326" s="88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98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89">
        <f t="shared" si="102"/>
        <v>0</v>
      </c>
      <c r="U1327" s="88">
        <f t="shared" si="106"/>
        <v>0</v>
      </c>
      <c r="V1327" s="88">
        <f t="shared" si="106"/>
        <v>0</v>
      </c>
      <c r="W1327" s="88">
        <f t="shared" si="106"/>
        <v>0</v>
      </c>
      <c r="X1327" s="88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98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89">
        <f t="shared" si="102"/>
        <v>0</v>
      </c>
      <c r="U1328" s="88">
        <f t="shared" si="106"/>
        <v>0</v>
      </c>
      <c r="V1328" s="88">
        <f t="shared" si="106"/>
        <v>0</v>
      </c>
      <c r="W1328" s="88">
        <f t="shared" si="106"/>
        <v>0</v>
      </c>
      <c r="X1328" s="88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98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89">
        <f t="shared" si="102"/>
        <v>0</v>
      </c>
      <c r="U1329" s="88">
        <f t="shared" si="106"/>
        <v>0</v>
      </c>
      <c r="V1329" s="88">
        <f t="shared" si="106"/>
        <v>0</v>
      </c>
      <c r="W1329" s="88">
        <f t="shared" si="106"/>
        <v>0</v>
      </c>
      <c r="X1329" s="88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98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89">
        <f t="shared" si="102"/>
        <v>0</v>
      </c>
      <c r="U1330" s="88">
        <f t="shared" si="106"/>
        <v>0</v>
      </c>
      <c r="V1330" s="88">
        <f t="shared" si="106"/>
        <v>0</v>
      </c>
      <c r="W1330" s="88">
        <f t="shared" si="106"/>
        <v>0</v>
      </c>
      <c r="X1330" s="88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98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89">
        <f t="shared" si="102"/>
        <v>0</v>
      </c>
      <c r="U1331" s="88">
        <f t="shared" si="106"/>
        <v>0</v>
      </c>
      <c r="V1331" s="88">
        <f t="shared" si="106"/>
        <v>0</v>
      </c>
      <c r="W1331" s="88">
        <f t="shared" si="106"/>
        <v>0</v>
      </c>
      <c r="X1331" s="88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98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89">
        <f t="shared" si="102"/>
        <v>0</v>
      </c>
      <c r="U1332" s="88">
        <f t="shared" si="106"/>
        <v>0</v>
      </c>
      <c r="V1332" s="88">
        <f t="shared" si="106"/>
        <v>0</v>
      </c>
      <c r="W1332" s="88">
        <f t="shared" si="106"/>
        <v>0</v>
      </c>
      <c r="X1332" s="88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98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89">
        <f t="shared" si="102"/>
        <v>0</v>
      </c>
      <c r="U1333" s="88">
        <f t="shared" si="106"/>
        <v>0</v>
      </c>
      <c r="V1333" s="88">
        <f t="shared" si="106"/>
        <v>0</v>
      </c>
      <c r="W1333" s="88">
        <f t="shared" si="106"/>
        <v>0</v>
      </c>
      <c r="X1333" s="88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98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89">
        <f t="shared" si="102"/>
        <v>0</v>
      </c>
      <c r="U1334" s="88">
        <f t="shared" si="106"/>
        <v>0</v>
      </c>
      <c r="V1334" s="88">
        <f t="shared" si="106"/>
        <v>0</v>
      </c>
      <c r="W1334" s="88">
        <f t="shared" si="106"/>
        <v>0</v>
      </c>
      <c r="X1334" s="88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98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89">
        <f t="shared" si="102"/>
        <v>0</v>
      </c>
      <c r="U1335" s="88">
        <f t="shared" si="106"/>
        <v>0</v>
      </c>
      <c r="V1335" s="88">
        <f t="shared" si="106"/>
        <v>0</v>
      </c>
      <c r="W1335" s="88">
        <f t="shared" si="106"/>
        <v>0</v>
      </c>
      <c r="X1335" s="88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98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89">
        <f t="shared" si="102"/>
        <v>0</v>
      </c>
      <c r="U1336" s="88">
        <f t="shared" si="106"/>
        <v>0</v>
      </c>
      <c r="V1336" s="88">
        <f t="shared" si="106"/>
        <v>0</v>
      </c>
      <c r="W1336" s="88">
        <f t="shared" si="106"/>
        <v>0</v>
      </c>
      <c r="X1336" s="88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98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89">
        <f t="shared" si="102"/>
        <v>0</v>
      </c>
      <c r="U1337" s="88">
        <f t="shared" si="106"/>
        <v>0</v>
      </c>
      <c r="V1337" s="88">
        <f t="shared" si="106"/>
        <v>0</v>
      </c>
      <c r="W1337" s="88">
        <f t="shared" si="106"/>
        <v>0</v>
      </c>
      <c r="X1337" s="88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98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89">
        <f t="shared" si="102"/>
        <v>0</v>
      </c>
      <c r="U1338" s="88">
        <f t="shared" si="106"/>
        <v>0</v>
      </c>
      <c r="V1338" s="88">
        <f t="shared" si="106"/>
        <v>0</v>
      </c>
      <c r="W1338" s="88">
        <f t="shared" si="106"/>
        <v>0</v>
      </c>
      <c r="X1338" s="88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98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89">
        <f t="shared" si="102"/>
        <v>0</v>
      </c>
      <c r="U1339" s="88">
        <f t="shared" si="106"/>
        <v>0</v>
      </c>
      <c r="V1339" s="88">
        <f t="shared" si="106"/>
        <v>0</v>
      </c>
      <c r="W1339" s="88">
        <f t="shared" si="106"/>
        <v>0</v>
      </c>
      <c r="X1339" s="88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98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89">
        <f t="shared" si="102"/>
        <v>0</v>
      </c>
      <c r="U1340" s="88">
        <f t="shared" si="106"/>
        <v>0</v>
      </c>
      <c r="V1340" s="88">
        <f t="shared" si="106"/>
        <v>0</v>
      </c>
      <c r="W1340" s="88">
        <f t="shared" si="106"/>
        <v>0</v>
      </c>
      <c r="X1340" s="88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98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89">
        <f t="shared" si="102"/>
        <v>0</v>
      </c>
      <c r="U1341" s="88">
        <f t="shared" si="106"/>
        <v>0</v>
      </c>
      <c r="V1341" s="88">
        <f t="shared" si="106"/>
        <v>0</v>
      </c>
      <c r="W1341" s="88">
        <f t="shared" si="106"/>
        <v>0</v>
      </c>
      <c r="X1341" s="88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98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89">
        <f t="shared" si="102"/>
        <v>0</v>
      </c>
      <c r="U1342" s="88">
        <f t="shared" si="106"/>
        <v>0</v>
      </c>
      <c r="V1342" s="88">
        <f t="shared" si="106"/>
        <v>0</v>
      </c>
      <c r="W1342" s="88">
        <f t="shared" si="106"/>
        <v>0</v>
      </c>
      <c r="X1342" s="88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98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89">
        <f t="shared" si="102"/>
        <v>0</v>
      </c>
      <c r="U1343" s="88">
        <f t="shared" si="106"/>
        <v>0</v>
      </c>
      <c r="V1343" s="88">
        <f t="shared" si="106"/>
        <v>0</v>
      </c>
      <c r="W1343" s="88">
        <f t="shared" si="106"/>
        <v>0</v>
      </c>
      <c r="X1343" s="88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98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89">
        <f t="shared" si="102"/>
        <v>0</v>
      </c>
      <c r="U1344" s="88">
        <f t="shared" si="106"/>
        <v>0</v>
      </c>
      <c r="V1344" s="88">
        <f t="shared" si="106"/>
        <v>0</v>
      </c>
      <c r="W1344" s="88">
        <f t="shared" si="106"/>
        <v>0</v>
      </c>
      <c r="X1344" s="88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98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89">
        <f t="shared" si="102"/>
        <v>0</v>
      </c>
      <c r="U1345" s="88">
        <f t="shared" si="106"/>
        <v>0</v>
      </c>
      <c r="V1345" s="88">
        <f t="shared" si="106"/>
        <v>0</v>
      </c>
      <c r="W1345" s="88">
        <f t="shared" si="106"/>
        <v>0</v>
      </c>
      <c r="X1345" s="88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98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89">
        <f t="shared" si="102"/>
        <v>0</v>
      </c>
      <c r="U1346" s="88">
        <f t="shared" si="106"/>
        <v>0</v>
      </c>
      <c r="V1346" s="88">
        <f t="shared" si="106"/>
        <v>0</v>
      </c>
      <c r="W1346" s="88">
        <f t="shared" si="106"/>
        <v>0</v>
      </c>
      <c r="X1346" s="88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98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89">
        <f t="shared" si="102"/>
        <v>0</v>
      </c>
      <c r="U1347" s="88">
        <f t="shared" si="106"/>
        <v>0</v>
      </c>
      <c r="V1347" s="88">
        <f t="shared" si="106"/>
        <v>0</v>
      </c>
      <c r="W1347" s="88">
        <f t="shared" si="106"/>
        <v>0</v>
      </c>
      <c r="X1347" s="88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98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89">
        <f t="shared" si="102"/>
        <v>0</v>
      </c>
      <c r="U1348" s="88">
        <f t="shared" si="106"/>
        <v>0</v>
      </c>
      <c r="V1348" s="88">
        <f t="shared" si="106"/>
        <v>0</v>
      </c>
      <c r="W1348" s="88">
        <f t="shared" si="106"/>
        <v>0</v>
      </c>
      <c r="X1348" s="88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98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89">
        <f t="shared" si="102"/>
        <v>0</v>
      </c>
      <c r="U1349" s="88">
        <f t="shared" si="106"/>
        <v>0</v>
      </c>
      <c r="V1349" s="88">
        <f t="shared" si="106"/>
        <v>0</v>
      </c>
      <c r="W1349" s="88">
        <f t="shared" si="106"/>
        <v>0</v>
      </c>
      <c r="X1349" s="88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98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89">
        <f t="shared" si="102"/>
        <v>0</v>
      </c>
      <c r="U1350" s="88">
        <f t="shared" si="106"/>
        <v>0</v>
      </c>
      <c r="V1350" s="88">
        <f t="shared" si="106"/>
        <v>0</v>
      </c>
      <c r="W1350" s="88">
        <f t="shared" si="106"/>
        <v>0</v>
      </c>
      <c r="X1350" s="88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98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89">
        <f t="shared" si="102"/>
        <v>0</v>
      </c>
      <c r="U1351" s="88">
        <f t="shared" si="106"/>
        <v>0</v>
      </c>
      <c r="V1351" s="88">
        <f t="shared" si="106"/>
        <v>0</v>
      </c>
      <c r="W1351" s="88">
        <f t="shared" si="106"/>
        <v>0</v>
      </c>
      <c r="X1351" s="88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98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89">
        <f t="shared" si="102"/>
        <v>0</v>
      </c>
      <c r="U1352" s="88">
        <f t="shared" si="106"/>
        <v>0</v>
      </c>
      <c r="V1352" s="88">
        <f t="shared" si="106"/>
        <v>0</v>
      </c>
      <c r="W1352" s="88">
        <f t="shared" si="106"/>
        <v>0</v>
      </c>
      <c r="X1352" s="88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98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89">
        <f t="shared" si="102"/>
        <v>0</v>
      </c>
      <c r="U1353" s="88">
        <f t="shared" si="106"/>
        <v>0</v>
      </c>
      <c r="V1353" s="88">
        <f t="shared" si="106"/>
        <v>0</v>
      </c>
      <c r="W1353" s="88">
        <f t="shared" si="106"/>
        <v>0</v>
      </c>
      <c r="X1353" s="88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98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89">
        <f t="shared" si="102"/>
        <v>0</v>
      </c>
      <c r="U1354" s="88">
        <f t="shared" si="106"/>
        <v>0</v>
      </c>
      <c r="V1354" s="88">
        <f t="shared" si="106"/>
        <v>0</v>
      </c>
      <c r="W1354" s="88">
        <f t="shared" si="106"/>
        <v>0</v>
      </c>
      <c r="X1354" s="88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98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89">
        <f t="shared" si="102"/>
        <v>0</v>
      </c>
      <c r="U1355" s="88">
        <f t="shared" si="106"/>
        <v>0</v>
      </c>
      <c r="V1355" s="88">
        <f t="shared" si="106"/>
        <v>0</v>
      </c>
      <c r="W1355" s="88">
        <f t="shared" si="106"/>
        <v>0</v>
      </c>
      <c r="X1355" s="88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98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89">
        <f t="shared" ref="S1356:S1419" si="107">IFERROR(A1356,"")</f>
        <v>0</v>
      </c>
      <c r="U1356" s="88">
        <f t="shared" si="106"/>
        <v>0</v>
      </c>
      <c r="V1356" s="88">
        <f t="shared" si="106"/>
        <v>0</v>
      </c>
      <c r="W1356" s="88">
        <f t="shared" si="106"/>
        <v>0</v>
      </c>
      <c r="X1356" s="88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98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89">
        <f t="shared" si="107"/>
        <v>0</v>
      </c>
      <c r="U1357" s="88">
        <f t="shared" si="106"/>
        <v>0</v>
      </c>
      <c r="V1357" s="88">
        <f t="shared" si="106"/>
        <v>0</v>
      </c>
      <c r="W1357" s="88">
        <f t="shared" si="106"/>
        <v>0</v>
      </c>
      <c r="X1357" s="88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98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89">
        <f t="shared" si="107"/>
        <v>0</v>
      </c>
      <c r="U1358" s="88">
        <f t="shared" si="106"/>
        <v>0</v>
      </c>
      <c r="V1358" s="88">
        <f t="shared" si="106"/>
        <v>0</v>
      </c>
      <c r="W1358" s="88">
        <f t="shared" si="106"/>
        <v>0</v>
      </c>
      <c r="X1358" s="88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98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89">
        <f t="shared" si="107"/>
        <v>0</v>
      </c>
      <c r="U1359" s="88">
        <f t="shared" si="106"/>
        <v>0</v>
      </c>
      <c r="V1359" s="88">
        <f t="shared" si="106"/>
        <v>0</v>
      </c>
      <c r="W1359" s="88">
        <f t="shared" si="106"/>
        <v>0</v>
      </c>
      <c r="X1359" s="88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98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89">
        <f t="shared" si="107"/>
        <v>0</v>
      </c>
      <c r="U1360" s="88">
        <f t="shared" si="106"/>
        <v>0</v>
      </c>
      <c r="V1360" s="88">
        <f t="shared" si="106"/>
        <v>0</v>
      </c>
      <c r="W1360" s="88">
        <f t="shared" si="106"/>
        <v>0</v>
      </c>
      <c r="X1360" s="88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98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89">
        <f t="shared" si="107"/>
        <v>0</v>
      </c>
      <c r="U1361" s="88">
        <f t="shared" si="106"/>
        <v>0</v>
      </c>
      <c r="V1361" s="88">
        <f t="shared" si="106"/>
        <v>0</v>
      </c>
      <c r="W1361" s="88">
        <f t="shared" si="106"/>
        <v>0</v>
      </c>
      <c r="X1361" s="88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98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89">
        <f t="shared" si="107"/>
        <v>0</v>
      </c>
      <c r="U1362" s="88">
        <f t="shared" si="106"/>
        <v>0</v>
      </c>
      <c r="V1362" s="88">
        <f t="shared" si="106"/>
        <v>0</v>
      </c>
      <c r="W1362" s="88">
        <f t="shared" si="106"/>
        <v>0</v>
      </c>
      <c r="X1362" s="88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98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89">
        <f t="shared" si="107"/>
        <v>0</v>
      </c>
      <c r="U1363" s="88">
        <f t="shared" si="106"/>
        <v>0</v>
      </c>
      <c r="V1363" s="88">
        <f t="shared" si="106"/>
        <v>0</v>
      </c>
      <c r="W1363" s="88">
        <f t="shared" si="106"/>
        <v>0</v>
      </c>
      <c r="X1363" s="88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98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89">
        <f t="shared" si="107"/>
        <v>0</v>
      </c>
      <c r="U1364" s="88">
        <f t="shared" si="106"/>
        <v>0</v>
      </c>
      <c r="V1364" s="88">
        <f t="shared" si="106"/>
        <v>0</v>
      </c>
      <c r="W1364" s="88">
        <f t="shared" si="106"/>
        <v>0</v>
      </c>
      <c r="X1364" s="88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98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89">
        <f t="shared" si="107"/>
        <v>0</v>
      </c>
      <c r="U1365" s="88">
        <f t="shared" si="106"/>
        <v>0</v>
      </c>
      <c r="V1365" s="88">
        <f t="shared" si="106"/>
        <v>0</v>
      </c>
      <c r="W1365" s="88">
        <f t="shared" si="106"/>
        <v>0</v>
      </c>
      <c r="X1365" s="88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98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89">
        <f t="shared" si="107"/>
        <v>0</v>
      </c>
      <c r="U1366" s="88">
        <f t="shared" si="106"/>
        <v>0</v>
      </c>
      <c r="V1366" s="88">
        <f t="shared" si="106"/>
        <v>0</v>
      </c>
      <c r="W1366" s="88">
        <f t="shared" si="106"/>
        <v>0</v>
      </c>
      <c r="X1366" s="88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98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89">
        <f t="shared" si="107"/>
        <v>0</v>
      </c>
      <c r="U1367" s="88">
        <f t="shared" si="106"/>
        <v>0</v>
      </c>
      <c r="V1367" s="88">
        <f t="shared" si="106"/>
        <v>0</v>
      </c>
      <c r="W1367" s="88">
        <f t="shared" si="106"/>
        <v>0</v>
      </c>
      <c r="X1367" s="88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98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89">
        <f t="shared" si="107"/>
        <v>0</v>
      </c>
      <c r="U1368" s="88">
        <f t="shared" si="106"/>
        <v>0</v>
      </c>
      <c r="V1368" s="88">
        <f t="shared" si="106"/>
        <v>0</v>
      </c>
      <c r="W1368" s="88">
        <f t="shared" si="106"/>
        <v>0</v>
      </c>
      <c r="X1368" s="88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98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89">
        <f t="shared" si="107"/>
        <v>0</v>
      </c>
      <c r="U1369" s="88">
        <f t="shared" si="106"/>
        <v>0</v>
      </c>
      <c r="V1369" s="88">
        <f t="shared" si="106"/>
        <v>0</v>
      </c>
      <c r="W1369" s="88">
        <f t="shared" si="106"/>
        <v>0</v>
      </c>
      <c r="X1369" s="88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98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89">
        <f t="shared" si="107"/>
        <v>0</v>
      </c>
      <c r="U1370" s="88">
        <f t="shared" si="106"/>
        <v>0</v>
      </c>
      <c r="V1370" s="88">
        <f t="shared" si="106"/>
        <v>0</v>
      </c>
      <c r="W1370" s="88">
        <f t="shared" si="106"/>
        <v>0</v>
      </c>
      <c r="X1370" s="88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98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89">
        <f t="shared" si="107"/>
        <v>0</v>
      </c>
      <c r="U1371" s="88">
        <f t="shared" si="106"/>
        <v>0</v>
      </c>
      <c r="V1371" s="88">
        <f t="shared" si="106"/>
        <v>0</v>
      </c>
      <c r="W1371" s="88">
        <f t="shared" si="106"/>
        <v>0</v>
      </c>
      <c r="X1371" s="88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98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89">
        <f t="shared" si="107"/>
        <v>0</v>
      </c>
      <c r="U1372" s="88">
        <f t="shared" si="106"/>
        <v>0</v>
      </c>
      <c r="V1372" s="88">
        <f t="shared" si="106"/>
        <v>0</v>
      </c>
      <c r="W1372" s="88">
        <f t="shared" si="106"/>
        <v>0</v>
      </c>
      <c r="X1372" s="88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98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89">
        <f t="shared" si="107"/>
        <v>0</v>
      </c>
      <c r="U1373" s="88">
        <f t="shared" si="106"/>
        <v>0</v>
      </c>
      <c r="V1373" s="88">
        <f t="shared" si="106"/>
        <v>0</v>
      </c>
      <c r="W1373" s="88">
        <f t="shared" si="106"/>
        <v>0</v>
      </c>
      <c r="X1373" s="88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98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89">
        <f t="shared" si="107"/>
        <v>0</v>
      </c>
      <c r="U1374" s="88">
        <f t="shared" si="106"/>
        <v>0</v>
      </c>
      <c r="V1374" s="88">
        <f t="shared" si="106"/>
        <v>0</v>
      </c>
      <c r="W1374" s="88">
        <f t="shared" si="106"/>
        <v>0</v>
      </c>
      <c r="X1374" s="88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98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89">
        <f t="shared" si="107"/>
        <v>0</v>
      </c>
      <c r="U1375" s="88">
        <f t="shared" si="106"/>
        <v>0</v>
      </c>
      <c r="V1375" s="88">
        <f t="shared" si="106"/>
        <v>0</v>
      </c>
      <c r="W1375" s="88">
        <f t="shared" si="106"/>
        <v>0</v>
      </c>
      <c r="X1375" s="88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98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89">
        <f t="shared" si="107"/>
        <v>0</v>
      </c>
      <c r="U1376" s="88">
        <f t="shared" si="106"/>
        <v>0</v>
      </c>
      <c r="V1376" s="88">
        <f t="shared" si="106"/>
        <v>0</v>
      </c>
      <c r="W1376" s="88">
        <f t="shared" si="106"/>
        <v>0</v>
      </c>
      <c r="X1376" s="88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98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89">
        <f t="shared" si="107"/>
        <v>0</v>
      </c>
      <c r="U1377" s="88">
        <f t="shared" si="106"/>
        <v>0</v>
      </c>
      <c r="V1377" s="88">
        <f t="shared" si="106"/>
        <v>0</v>
      </c>
      <c r="W1377" s="88">
        <f t="shared" si="106"/>
        <v>0</v>
      </c>
      <c r="X1377" s="88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98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89">
        <f t="shared" si="107"/>
        <v>0</v>
      </c>
      <c r="U1378" s="88">
        <f t="shared" si="106"/>
        <v>0</v>
      </c>
      <c r="V1378" s="88">
        <f t="shared" si="106"/>
        <v>0</v>
      </c>
      <c r="W1378" s="88">
        <f t="shared" si="106"/>
        <v>0</v>
      </c>
      <c r="X1378" s="88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98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89">
        <f t="shared" si="107"/>
        <v>0</v>
      </c>
      <c r="U1379" s="88">
        <f t="shared" si="106"/>
        <v>0</v>
      </c>
      <c r="V1379" s="88">
        <f t="shared" si="106"/>
        <v>0</v>
      </c>
      <c r="W1379" s="88">
        <f t="shared" si="106"/>
        <v>0</v>
      </c>
      <c r="X1379" s="88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98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89">
        <f t="shared" si="107"/>
        <v>0</v>
      </c>
      <c r="U1380" s="88">
        <f t="shared" si="106"/>
        <v>0</v>
      </c>
      <c r="V1380" s="88">
        <f t="shared" si="106"/>
        <v>0</v>
      </c>
      <c r="W1380" s="88">
        <f t="shared" si="106"/>
        <v>0</v>
      </c>
      <c r="X1380" s="88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98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89">
        <f t="shared" si="107"/>
        <v>0</v>
      </c>
      <c r="U1381" s="88">
        <f t="shared" ref="U1381:W1444" si="111">IFERROR(A1381,"")</f>
        <v>0</v>
      </c>
      <c r="V1381" s="88">
        <f t="shared" si="111"/>
        <v>0</v>
      </c>
      <c r="W1381" s="88">
        <f t="shared" si="111"/>
        <v>0</v>
      </c>
      <c r="X1381" s="88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98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89">
        <f t="shared" si="107"/>
        <v>0</v>
      </c>
      <c r="U1382" s="88">
        <f t="shared" si="111"/>
        <v>0</v>
      </c>
      <c r="V1382" s="88">
        <f t="shared" si="111"/>
        <v>0</v>
      </c>
      <c r="W1382" s="88">
        <f t="shared" si="111"/>
        <v>0</v>
      </c>
      <c r="X1382" s="88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98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89">
        <f t="shared" si="107"/>
        <v>0</v>
      </c>
      <c r="U1383" s="88">
        <f t="shared" si="111"/>
        <v>0</v>
      </c>
      <c r="V1383" s="88">
        <f t="shared" si="111"/>
        <v>0</v>
      </c>
      <c r="W1383" s="88">
        <f t="shared" si="111"/>
        <v>0</v>
      </c>
      <c r="X1383" s="88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98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89">
        <f t="shared" si="107"/>
        <v>0</v>
      </c>
      <c r="U1384" s="88">
        <f t="shared" si="111"/>
        <v>0</v>
      </c>
      <c r="V1384" s="88">
        <f t="shared" si="111"/>
        <v>0</v>
      </c>
      <c r="W1384" s="88">
        <f t="shared" si="111"/>
        <v>0</v>
      </c>
      <c r="X1384" s="88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98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89">
        <f t="shared" si="107"/>
        <v>0</v>
      </c>
      <c r="U1385" s="88">
        <f t="shared" si="111"/>
        <v>0</v>
      </c>
      <c r="V1385" s="88">
        <f t="shared" si="111"/>
        <v>0</v>
      </c>
      <c r="W1385" s="88">
        <f t="shared" si="111"/>
        <v>0</v>
      </c>
      <c r="X1385" s="88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98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89">
        <f t="shared" si="107"/>
        <v>0</v>
      </c>
      <c r="U1386" s="88">
        <f t="shared" si="111"/>
        <v>0</v>
      </c>
      <c r="V1386" s="88">
        <f t="shared" si="111"/>
        <v>0</v>
      </c>
      <c r="W1386" s="88">
        <f t="shared" si="111"/>
        <v>0</v>
      </c>
      <c r="X1386" s="88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98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89">
        <f t="shared" si="107"/>
        <v>0</v>
      </c>
      <c r="U1387" s="88">
        <f t="shared" si="111"/>
        <v>0</v>
      </c>
      <c r="V1387" s="88">
        <f t="shared" si="111"/>
        <v>0</v>
      </c>
      <c r="W1387" s="88">
        <f t="shared" si="111"/>
        <v>0</v>
      </c>
      <c r="X1387" s="88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98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89">
        <f t="shared" si="107"/>
        <v>0</v>
      </c>
      <c r="U1388" s="88">
        <f t="shared" si="111"/>
        <v>0</v>
      </c>
      <c r="V1388" s="88">
        <f t="shared" si="111"/>
        <v>0</v>
      </c>
      <c r="W1388" s="88">
        <f t="shared" si="111"/>
        <v>0</v>
      </c>
      <c r="X1388" s="88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98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89">
        <f t="shared" si="107"/>
        <v>0</v>
      </c>
      <c r="U1389" s="88">
        <f t="shared" si="111"/>
        <v>0</v>
      </c>
      <c r="V1389" s="88">
        <f t="shared" si="111"/>
        <v>0</v>
      </c>
      <c r="W1389" s="88">
        <f t="shared" si="111"/>
        <v>0</v>
      </c>
      <c r="X1389" s="88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98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89">
        <f t="shared" si="107"/>
        <v>0</v>
      </c>
      <c r="U1390" s="88">
        <f t="shared" si="111"/>
        <v>0</v>
      </c>
      <c r="V1390" s="88">
        <f t="shared" si="111"/>
        <v>0</v>
      </c>
      <c r="W1390" s="88">
        <f t="shared" si="111"/>
        <v>0</v>
      </c>
      <c r="X1390" s="88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98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89">
        <f t="shared" si="107"/>
        <v>0</v>
      </c>
      <c r="U1391" s="88">
        <f t="shared" si="111"/>
        <v>0</v>
      </c>
      <c r="V1391" s="88">
        <f t="shared" si="111"/>
        <v>0</v>
      </c>
      <c r="W1391" s="88">
        <f t="shared" si="111"/>
        <v>0</v>
      </c>
      <c r="X1391" s="88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98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89">
        <f t="shared" si="107"/>
        <v>0</v>
      </c>
      <c r="U1392" s="88">
        <f t="shared" si="111"/>
        <v>0</v>
      </c>
      <c r="V1392" s="88">
        <f t="shared" si="111"/>
        <v>0</v>
      </c>
      <c r="W1392" s="88">
        <f t="shared" si="111"/>
        <v>0</v>
      </c>
      <c r="X1392" s="88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98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89">
        <f t="shared" si="107"/>
        <v>0</v>
      </c>
      <c r="U1393" s="88">
        <f t="shared" si="111"/>
        <v>0</v>
      </c>
      <c r="V1393" s="88">
        <f t="shared" si="111"/>
        <v>0</v>
      </c>
      <c r="W1393" s="88">
        <f t="shared" si="111"/>
        <v>0</v>
      </c>
      <c r="X1393" s="88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98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89">
        <f t="shared" si="107"/>
        <v>0</v>
      </c>
      <c r="U1394" s="88">
        <f t="shared" si="111"/>
        <v>0</v>
      </c>
      <c r="V1394" s="88">
        <f t="shared" si="111"/>
        <v>0</v>
      </c>
      <c r="W1394" s="88">
        <f t="shared" si="111"/>
        <v>0</v>
      </c>
      <c r="X1394" s="88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98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89">
        <f t="shared" si="107"/>
        <v>0</v>
      </c>
      <c r="U1395" s="88">
        <f t="shared" si="111"/>
        <v>0</v>
      </c>
      <c r="V1395" s="88">
        <f t="shared" si="111"/>
        <v>0</v>
      </c>
      <c r="W1395" s="88">
        <f t="shared" si="111"/>
        <v>0</v>
      </c>
      <c r="X1395" s="88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98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89">
        <f t="shared" si="107"/>
        <v>0</v>
      </c>
      <c r="U1396" s="88">
        <f t="shared" si="111"/>
        <v>0</v>
      </c>
      <c r="V1396" s="88">
        <f t="shared" si="111"/>
        <v>0</v>
      </c>
      <c r="W1396" s="88">
        <f t="shared" si="111"/>
        <v>0</v>
      </c>
      <c r="X1396" s="88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98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89">
        <f t="shared" si="107"/>
        <v>0</v>
      </c>
      <c r="U1397" s="88">
        <f t="shared" si="111"/>
        <v>0</v>
      </c>
      <c r="V1397" s="88">
        <f t="shared" si="111"/>
        <v>0</v>
      </c>
      <c r="W1397" s="88">
        <f t="shared" si="111"/>
        <v>0</v>
      </c>
      <c r="X1397" s="88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98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89">
        <f t="shared" si="107"/>
        <v>0</v>
      </c>
      <c r="U1398" s="88">
        <f t="shared" si="111"/>
        <v>0</v>
      </c>
      <c r="V1398" s="88">
        <f t="shared" si="111"/>
        <v>0</v>
      </c>
      <c r="W1398" s="88">
        <f t="shared" si="111"/>
        <v>0</v>
      </c>
      <c r="X1398" s="88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98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89">
        <f t="shared" si="107"/>
        <v>0</v>
      </c>
      <c r="U1399" s="88">
        <f t="shared" si="111"/>
        <v>0</v>
      </c>
      <c r="V1399" s="88">
        <f t="shared" si="111"/>
        <v>0</v>
      </c>
      <c r="W1399" s="88">
        <f t="shared" si="111"/>
        <v>0</v>
      </c>
      <c r="X1399" s="88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98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89">
        <f t="shared" si="107"/>
        <v>0</v>
      </c>
      <c r="U1400" s="88">
        <f t="shared" si="111"/>
        <v>0</v>
      </c>
      <c r="V1400" s="88">
        <f t="shared" si="111"/>
        <v>0</v>
      </c>
      <c r="W1400" s="88">
        <f t="shared" si="111"/>
        <v>0</v>
      </c>
      <c r="X1400" s="88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98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89">
        <f t="shared" si="107"/>
        <v>0</v>
      </c>
      <c r="U1401" s="88">
        <f t="shared" si="111"/>
        <v>0</v>
      </c>
      <c r="V1401" s="88">
        <f t="shared" si="111"/>
        <v>0</v>
      </c>
      <c r="W1401" s="88">
        <f t="shared" si="111"/>
        <v>0</v>
      </c>
      <c r="X1401" s="88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98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89">
        <f t="shared" si="107"/>
        <v>0</v>
      </c>
      <c r="U1402" s="88">
        <f t="shared" si="111"/>
        <v>0</v>
      </c>
      <c r="V1402" s="88">
        <f t="shared" si="111"/>
        <v>0</v>
      </c>
      <c r="W1402" s="88">
        <f t="shared" si="111"/>
        <v>0</v>
      </c>
      <c r="X1402" s="88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98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89">
        <f t="shared" si="107"/>
        <v>0</v>
      </c>
      <c r="U1403" s="88">
        <f t="shared" si="111"/>
        <v>0</v>
      </c>
      <c r="V1403" s="88">
        <f t="shared" si="111"/>
        <v>0</v>
      </c>
      <c r="W1403" s="88">
        <f t="shared" si="111"/>
        <v>0</v>
      </c>
      <c r="X1403" s="88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98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89">
        <f t="shared" si="107"/>
        <v>0</v>
      </c>
      <c r="U1404" s="88">
        <f t="shared" si="111"/>
        <v>0</v>
      </c>
      <c r="V1404" s="88">
        <f t="shared" si="111"/>
        <v>0</v>
      </c>
      <c r="W1404" s="88">
        <f t="shared" si="111"/>
        <v>0</v>
      </c>
      <c r="X1404" s="88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98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89">
        <f t="shared" si="107"/>
        <v>0</v>
      </c>
      <c r="U1405" s="88">
        <f t="shared" si="111"/>
        <v>0</v>
      </c>
      <c r="V1405" s="88">
        <f t="shared" si="111"/>
        <v>0</v>
      </c>
      <c r="W1405" s="88">
        <f t="shared" si="111"/>
        <v>0</v>
      </c>
      <c r="X1405" s="88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98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89">
        <f t="shared" si="107"/>
        <v>0</v>
      </c>
      <c r="U1406" s="88">
        <f t="shared" si="111"/>
        <v>0</v>
      </c>
      <c r="V1406" s="88">
        <f t="shared" si="111"/>
        <v>0</v>
      </c>
      <c r="W1406" s="88">
        <f t="shared" si="111"/>
        <v>0</v>
      </c>
      <c r="X1406" s="88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98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89">
        <f t="shared" si="107"/>
        <v>0</v>
      </c>
      <c r="U1407" s="88">
        <f t="shared" si="111"/>
        <v>0</v>
      </c>
      <c r="V1407" s="88">
        <f t="shared" si="111"/>
        <v>0</v>
      </c>
      <c r="W1407" s="88">
        <f t="shared" si="111"/>
        <v>0</v>
      </c>
      <c r="X1407" s="88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98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89">
        <f t="shared" si="107"/>
        <v>0</v>
      </c>
      <c r="U1408" s="88">
        <f t="shared" si="111"/>
        <v>0</v>
      </c>
      <c r="V1408" s="88">
        <f t="shared" si="111"/>
        <v>0</v>
      </c>
      <c r="W1408" s="88">
        <f t="shared" si="111"/>
        <v>0</v>
      </c>
      <c r="X1408" s="88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98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89">
        <f t="shared" si="107"/>
        <v>0</v>
      </c>
      <c r="U1409" s="88">
        <f t="shared" si="111"/>
        <v>0</v>
      </c>
      <c r="V1409" s="88">
        <f t="shared" si="111"/>
        <v>0</v>
      </c>
      <c r="W1409" s="88">
        <f t="shared" si="111"/>
        <v>0</v>
      </c>
      <c r="X1409" s="88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98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89">
        <f t="shared" si="107"/>
        <v>0</v>
      </c>
      <c r="U1410" s="88">
        <f t="shared" si="111"/>
        <v>0</v>
      </c>
      <c r="V1410" s="88">
        <f t="shared" si="111"/>
        <v>0</v>
      </c>
      <c r="W1410" s="88">
        <f t="shared" si="111"/>
        <v>0</v>
      </c>
      <c r="X1410" s="88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98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89">
        <f t="shared" si="107"/>
        <v>0</v>
      </c>
      <c r="U1411" s="88">
        <f t="shared" si="111"/>
        <v>0</v>
      </c>
      <c r="V1411" s="88">
        <f t="shared" si="111"/>
        <v>0</v>
      </c>
      <c r="W1411" s="88">
        <f t="shared" si="111"/>
        <v>0</v>
      </c>
      <c r="X1411" s="88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98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89">
        <f t="shared" si="107"/>
        <v>0</v>
      </c>
      <c r="U1412" s="88">
        <f t="shared" si="111"/>
        <v>0</v>
      </c>
      <c r="V1412" s="88">
        <f t="shared" si="111"/>
        <v>0</v>
      </c>
      <c r="W1412" s="88">
        <f t="shared" si="111"/>
        <v>0</v>
      </c>
      <c r="X1412" s="88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98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89">
        <f t="shared" si="107"/>
        <v>0</v>
      </c>
      <c r="U1413" s="88">
        <f t="shared" si="111"/>
        <v>0</v>
      </c>
      <c r="V1413" s="88">
        <f t="shared" si="111"/>
        <v>0</v>
      </c>
      <c r="W1413" s="88">
        <f t="shared" si="111"/>
        <v>0</v>
      </c>
      <c r="X1413" s="88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98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89">
        <f t="shared" si="107"/>
        <v>0</v>
      </c>
      <c r="U1414" s="88">
        <f t="shared" si="111"/>
        <v>0</v>
      </c>
      <c r="V1414" s="88">
        <f t="shared" si="111"/>
        <v>0</v>
      </c>
      <c r="W1414" s="88">
        <f t="shared" si="111"/>
        <v>0</v>
      </c>
      <c r="X1414" s="88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98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89">
        <f t="shared" si="107"/>
        <v>0</v>
      </c>
      <c r="U1415" s="88">
        <f t="shared" si="111"/>
        <v>0</v>
      </c>
      <c r="V1415" s="88">
        <f t="shared" si="111"/>
        <v>0</v>
      </c>
      <c r="W1415" s="88">
        <f t="shared" si="111"/>
        <v>0</v>
      </c>
      <c r="X1415" s="88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98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89">
        <f t="shared" si="107"/>
        <v>0</v>
      </c>
      <c r="U1416" s="88">
        <f t="shared" si="111"/>
        <v>0</v>
      </c>
      <c r="V1416" s="88">
        <f t="shared" si="111"/>
        <v>0</v>
      </c>
      <c r="W1416" s="88">
        <f t="shared" si="111"/>
        <v>0</v>
      </c>
      <c r="X1416" s="88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98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89">
        <f t="shared" si="107"/>
        <v>0</v>
      </c>
      <c r="U1417" s="88">
        <f t="shared" si="111"/>
        <v>0</v>
      </c>
      <c r="V1417" s="88">
        <f t="shared" si="111"/>
        <v>0</v>
      </c>
      <c r="W1417" s="88">
        <f t="shared" si="111"/>
        <v>0</v>
      </c>
      <c r="X1417" s="88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98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89">
        <f t="shared" si="107"/>
        <v>0</v>
      </c>
      <c r="U1418" s="88">
        <f t="shared" si="111"/>
        <v>0</v>
      </c>
      <c r="V1418" s="88">
        <f t="shared" si="111"/>
        <v>0</v>
      </c>
      <c r="W1418" s="88">
        <f t="shared" si="111"/>
        <v>0</v>
      </c>
      <c r="X1418" s="88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98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89">
        <f t="shared" si="107"/>
        <v>0</v>
      </c>
      <c r="U1419" s="88">
        <f t="shared" si="111"/>
        <v>0</v>
      </c>
      <c r="V1419" s="88">
        <f t="shared" si="111"/>
        <v>0</v>
      </c>
      <c r="W1419" s="88">
        <f t="shared" si="111"/>
        <v>0</v>
      </c>
      <c r="X1419" s="88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98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89">
        <f t="shared" ref="S1420:S1483" si="112">IFERROR(A1420,"")</f>
        <v>0</v>
      </c>
      <c r="U1420" s="88">
        <f t="shared" si="111"/>
        <v>0</v>
      </c>
      <c r="V1420" s="88">
        <f t="shared" si="111"/>
        <v>0</v>
      </c>
      <c r="W1420" s="88">
        <f t="shared" si="111"/>
        <v>0</v>
      </c>
      <c r="X1420" s="88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98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89">
        <f t="shared" si="112"/>
        <v>0</v>
      </c>
      <c r="U1421" s="88">
        <f t="shared" si="111"/>
        <v>0</v>
      </c>
      <c r="V1421" s="88">
        <f t="shared" si="111"/>
        <v>0</v>
      </c>
      <c r="W1421" s="88">
        <f t="shared" si="111"/>
        <v>0</v>
      </c>
      <c r="X1421" s="88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98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89">
        <f t="shared" si="112"/>
        <v>0</v>
      </c>
      <c r="U1422" s="88">
        <f t="shared" si="111"/>
        <v>0</v>
      </c>
      <c r="V1422" s="88">
        <f t="shared" si="111"/>
        <v>0</v>
      </c>
      <c r="W1422" s="88">
        <f t="shared" si="111"/>
        <v>0</v>
      </c>
      <c r="X1422" s="88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98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89">
        <f t="shared" si="112"/>
        <v>0</v>
      </c>
      <c r="U1423" s="88">
        <f t="shared" si="111"/>
        <v>0</v>
      </c>
      <c r="V1423" s="88">
        <f t="shared" si="111"/>
        <v>0</v>
      </c>
      <c r="W1423" s="88">
        <f t="shared" si="111"/>
        <v>0</v>
      </c>
      <c r="X1423" s="88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98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89">
        <f t="shared" si="112"/>
        <v>0</v>
      </c>
      <c r="U1424" s="88">
        <f t="shared" si="111"/>
        <v>0</v>
      </c>
      <c r="V1424" s="88">
        <f t="shared" si="111"/>
        <v>0</v>
      </c>
      <c r="W1424" s="88">
        <f t="shared" si="111"/>
        <v>0</v>
      </c>
      <c r="X1424" s="88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98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89">
        <f t="shared" si="112"/>
        <v>0</v>
      </c>
      <c r="U1425" s="88">
        <f t="shared" si="111"/>
        <v>0</v>
      </c>
      <c r="V1425" s="88">
        <f t="shared" si="111"/>
        <v>0</v>
      </c>
      <c r="W1425" s="88">
        <f t="shared" si="111"/>
        <v>0</v>
      </c>
      <c r="X1425" s="88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98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89">
        <f t="shared" si="112"/>
        <v>0</v>
      </c>
      <c r="U1426" s="88">
        <f t="shared" si="111"/>
        <v>0</v>
      </c>
      <c r="V1426" s="88">
        <f t="shared" si="111"/>
        <v>0</v>
      </c>
      <c r="W1426" s="88">
        <f t="shared" si="111"/>
        <v>0</v>
      </c>
      <c r="X1426" s="88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98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89">
        <f t="shared" si="112"/>
        <v>0</v>
      </c>
      <c r="U1427" s="88">
        <f t="shared" si="111"/>
        <v>0</v>
      </c>
      <c r="V1427" s="88">
        <f t="shared" si="111"/>
        <v>0</v>
      </c>
      <c r="W1427" s="88">
        <f t="shared" si="111"/>
        <v>0</v>
      </c>
      <c r="X1427" s="88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98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89">
        <f t="shared" si="112"/>
        <v>0</v>
      </c>
      <c r="U1428" s="88">
        <f t="shared" si="111"/>
        <v>0</v>
      </c>
      <c r="V1428" s="88">
        <f t="shared" si="111"/>
        <v>0</v>
      </c>
      <c r="W1428" s="88">
        <f t="shared" si="111"/>
        <v>0</v>
      </c>
      <c r="X1428" s="88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98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89">
        <f t="shared" si="112"/>
        <v>0</v>
      </c>
      <c r="U1429" s="88">
        <f t="shared" si="111"/>
        <v>0</v>
      </c>
      <c r="V1429" s="88">
        <f t="shared" si="111"/>
        <v>0</v>
      </c>
      <c r="W1429" s="88">
        <f t="shared" si="111"/>
        <v>0</v>
      </c>
      <c r="X1429" s="88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98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89">
        <f t="shared" si="112"/>
        <v>0</v>
      </c>
      <c r="U1430" s="88">
        <f t="shared" si="111"/>
        <v>0</v>
      </c>
      <c r="V1430" s="88">
        <f t="shared" si="111"/>
        <v>0</v>
      </c>
      <c r="W1430" s="88">
        <f t="shared" si="111"/>
        <v>0</v>
      </c>
      <c r="X1430" s="88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98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89">
        <f t="shared" si="112"/>
        <v>0</v>
      </c>
      <c r="U1431" s="88">
        <f t="shared" si="111"/>
        <v>0</v>
      </c>
      <c r="V1431" s="88">
        <f t="shared" si="111"/>
        <v>0</v>
      </c>
      <c r="W1431" s="88">
        <f t="shared" si="111"/>
        <v>0</v>
      </c>
      <c r="X1431" s="88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98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89">
        <f t="shared" si="112"/>
        <v>0</v>
      </c>
      <c r="U1432" s="88">
        <f t="shared" si="111"/>
        <v>0</v>
      </c>
      <c r="V1432" s="88">
        <f t="shared" si="111"/>
        <v>0</v>
      </c>
      <c r="W1432" s="88">
        <f t="shared" si="111"/>
        <v>0</v>
      </c>
      <c r="X1432" s="88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98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89">
        <f t="shared" si="112"/>
        <v>0</v>
      </c>
      <c r="U1433" s="88">
        <f t="shared" si="111"/>
        <v>0</v>
      </c>
      <c r="V1433" s="88">
        <f t="shared" si="111"/>
        <v>0</v>
      </c>
      <c r="W1433" s="88">
        <f t="shared" si="111"/>
        <v>0</v>
      </c>
      <c r="X1433" s="88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98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89">
        <f t="shared" si="112"/>
        <v>0</v>
      </c>
      <c r="U1434" s="88">
        <f t="shared" si="111"/>
        <v>0</v>
      </c>
      <c r="V1434" s="88">
        <f t="shared" si="111"/>
        <v>0</v>
      </c>
      <c r="W1434" s="88">
        <f t="shared" si="111"/>
        <v>0</v>
      </c>
      <c r="X1434" s="88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98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89">
        <f t="shared" si="112"/>
        <v>0</v>
      </c>
      <c r="U1435" s="88">
        <f t="shared" si="111"/>
        <v>0</v>
      </c>
      <c r="V1435" s="88">
        <f t="shared" si="111"/>
        <v>0</v>
      </c>
      <c r="W1435" s="88">
        <f t="shared" si="111"/>
        <v>0</v>
      </c>
      <c r="X1435" s="88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98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89">
        <f t="shared" si="112"/>
        <v>0</v>
      </c>
      <c r="U1436" s="88">
        <f t="shared" si="111"/>
        <v>0</v>
      </c>
      <c r="V1436" s="88">
        <f t="shared" si="111"/>
        <v>0</v>
      </c>
      <c r="W1436" s="88">
        <f t="shared" si="111"/>
        <v>0</v>
      </c>
      <c r="X1436" s="88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98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89">
        <f t="shared" si="112"/>
        <v>0</v>
      </c>
      <c r="U1437" s="88">
        <f t="shared" si="111"/>
        <v>0</v>
      </c>
      <c r="V1437" s="88">
        <f t="shared" si="111"/>
        <v>0</v>
      </c>
      <c r="W1437" s="88">
        <f t="shared" si="111"/>
        <v>0</v>
      </c>
      <c r="X1437" s="88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98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89">
        <f t="shared" si="112"/>
        <v>0</v>
      </c>
      <c r="U1438" s="88">
        <f t="shared" si="111"/>
        <v>0</v>
      </c>
      <c r="V1438" s="88">
        <f t="shared" si="111"/>
        <v>0</v>
      </c>
      <c r="W1438" s="88">
        <f t="shared" si="111"/>
        <v>0</v>
      </c>
      <c r="X1438" s="88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98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89">
        <f t="shared" si="112"/>
        <v>0</v>
      </c>
      <c r="U1439" s="88">
        <f t="shared" si="111"/>
        <v>0</v>
      </c>
      <c r="V1439" s="88">
        <f t="shared" si="111"/>
        <v>0</v>
      </c>
      <c r="W1439" s="88">
        <f t="shared" si="111"/>
        <v>0</v>
      </c>
      <c r="X1439" s="88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98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89">
        <f t="shared" si="112"/>
        <v>0</v>
      </c>
      <c r="U1440" s="88">
        <f t="shared" si="111"/>
        <v>0</v>
      </c>
      <c r="V1440" s="88">
        <f t="shared" si="111"/>
        <v>0</v>
      </c>
      <c r="W1440" s="88">
        <f t="shared" si="111"/>
        <v>0</v>
      </c>
      <c r="X1440" s="88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98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89">
        <f t="shared" si="112"/>
        <v>0</v>
      </c>
      <c r="U1441" s="88">
        <f t="shared" si="111"/>
        <v>0</v>
      </c>
      <c r="V1441" s="88">
        <f t="shared" si="111"/>
        <v>0</v>
      </c>
      <c r="W1441" s="88">
        <f t="shared" si="111"/>
        <v>0</v>
      </c>
      <c r="X1441" s="88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98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89">
        <f t="shared" si="112"/>
        <v>0</v>
      </c>
      <c r="U1442" s="88">
        <f t="shared" si="111"/>
        <v>0</v>
      </c>
      <c r="V1442" s="88">
        <f t="shared" si="111"/>
        <v>0</v>
      </c>
      <c r="W1442" s="88">
        <f t="shared" si="111"/>
        <v>0</v>
      </c>
      <c r="X1442" s="88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98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89">
        <f t="shared" si="112"/>
        <v>0</v>
      </c>
      <c r="U1443" s="88">
        <f t="shared" si="111"/>
        <v>0</v>
      </c>
      <c r="V1443" s="88">
        <f t="shared" si="111"/>
        <v>0</v>
      </c>
      <c r="W1443" s="88">
        <f t="shared" si="111"/>
        <v>0</v>
      </c>
      <c r="X1443" s="88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98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89">
        <f t="shared" si="112"/>
        <v>0</v>
      </c>
      <c r="U1444" s="88">
        <f t="shared" si="111"/>
        <v>0</v>
      </c>
      <c r="V1444" s="88">
        <f t="shared" si="111"/>
        <v>0</v>
      </c>
      <c r="W1444" s="88">
        <f t="shared" si="111"/>
        <v>0</v>
      </c>
      <c r="X1444" s="88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98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89">
        <f t="shared" si="112"/>
        <v>0</v>
      </c>
      <c r="U1445" s="88">
        <f t="shared" ref="U1445:W1508" si="116">IFERROR(A1445,"")</f>
        <v>0</v>
      </c>
      <c r="V1445" s="88">
        <f t="shared" si="116"/>
        <v>0</v>
      </c>
      <c r="W1445" s="88">
        <f t="shared" si="116"/>
        <v>0</v>
      </c>
      <c r="X1445" s="88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98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89">
        <f t="shared" si="112"/>
        <v>0</v>
      </c>
      <c r="U1446" s="88">
        <f t="shared" si="116"/>
        <v>0</v>
      </c>
      <c r="V1446" s="88">
        <f t="shared" si="116"/>
        <v>0</v>
      </c>
      <c r="W1446" s="88">
        <f t="shared" si="116"/>
        <v>0</v>
      </c>
      <c r="X1446" s="88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98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89">
        <f t="shared" si="112"/>
        <v>0</v>
      </c>
      <c r="U1447" s="88">
        <f t="shared" si="116"/>
        <v>0</v>
      </c>
      <c r="V1447" s="88">
        <f t="shared" si="116"/>
        <v>0</v>
      </c>
      <c r="W1447" s="88">
        <f t="shared" si="116"/>
        <v>0</v>
      </c>
      <c r="X1447" s="88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98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89">
        <f t="shared" si="112"/>
        <v>0</v>
      </c>
      <c r="U1448" s="88">
        <f t="shared" si="116"/>
        <v>0</v>
      </c>
      <c r="V1448" s="88">
        <f t="shared" si="116"/>
        <v>0</v>
      </c>
      <c r="W1448" s="88">
        <f t="shared" si="116"/>
        <v>0</v>
      </c>
      <c r="X1448" s="88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98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89">
        <f t="shared" si="112"/>
        <v>0</v>
      </c>
      <c r="U1449" s="88">
        <f t="shared" si="116"/>
        <v>0</v>
      </c>
      <c r="V1449" s="88">
        <f t="shared" si="116"/>
        <v>0</v>
      </c>
      <c r="W1449" s="88">
        <f t="shared" si="116"/>
        <v>0</v>
      </c>
      <c r="X1449" s="88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98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89">
        <f t="shared" si="112"/>
        <v>0</v>
      </c>
      <c r="U1450" s="88">
        <f t="shared" si="116"/>
        <v>0</v>
      </c>
      <c r="V1450" s="88">
        <f t="shared" si="116"/>
        <v>0</v>
      </c>
      <c r="W1450" s="88">
        <f t="shared" si="116"/>
        <v>0</v>
      </c>
      <c r="X1450" s="88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98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89">
        <f t="shared" si="112"/>
        <v>0</v>
      </c>
      <c r="U1451" s="88">
        <f t="shared" si="116"/>
        <v>0</v>
      </c>
      <c r="V1451" s="88">
        <f t="shared" si="116"/>
        <v>0</v>
      </c>
      <c r="W1451" s="88">
        <f t="shared" si="116"/>
        <v>0</v>
      </c>
      <c r="X1451" s="88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98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89">
        <f t="shared" si="112"/>
        <v>0</v>
      </c>
      <c r="U1452" s="88">
        <f t="shared" si="116"/>
        <v>0</v>
      </c>
      <c r="V1452" s="88">
        <f t="shared" si="116"/>
        <v>0</v>
      </c>
      <c r="W1452" s="88">
        <f t="shared" si="116"/>
        <v>0</v>
      </c>
      <c r="X1452" s="88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98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89">
        <f t="shared" si="112"/>
        <v>0</v>
      </c>
      <c r="U1453" s="88">
        <f t="shared" si="116"/>
        <v>0</v>
      </c>
      <c r="V1453" s="88">
        <f t="shared" si="116"/>
        <v>0</v>
      </c>
      <c r="W1453" s="88">
        <f t="shared" si="116"/>
        <v>0</v>
      </c>
      <c r="X1453" s="88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98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89">
        <f t="shared" si="112"/>
        <v>0</v>
      </c>
      <c r="U1454" s="88">
        <f t="shared" si="116"/>
        <v>0</v>
      </c>
      <c r="V1454" s="88">
        <f t="shared" si="116"/>
        <v>0</v>
      </c>
      <c r="W1454" s="88">
        <f t="shared" si="116"/>
        <v>0</v>
      </c>
      <c r="X1454" s="88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98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89">
        <f t="shared" si="112"/>
        <v>0</v>
      </c>
      <c r="U1455" s="88">
        <f t="shared" si="116"/>
        <v>0</v>
      </c>
      <c r="V1455" s="88">
        <f t="shared" si="116"/>
        <v>0</v>
      </c>
      <c r="W1455" s="88">
        <f t="shared" si="116"/>
        <v>0</v>
      </c>
      <c r="X1455" s="88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98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89">
        <f t="shared" si="112"/>
        <v>0</v>
      </c>
      <c r="U1456" s="88">
        <f t="shared" si="116"/>
        <v>0</v>
      </c>
      <c r="V1456" s="88">
        <f t="shared" si="116"/>
        <v>0</v>
      </c>
      <c r="W1456" s="88">
        <f t="shared" si="116"/>
        <v>0</v>
      </c>
      <c r="X1456" s="88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98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89">
        <f t="shared" si="112"/>
        <v>0</v>
      </c>
      <c r="U1457" s="88">
        <f t="shared" si="116"/>
        <v>0</v>
      </c>
      <c r="V1457" s="88">
        <f t="shared" si="116"/>
        <v>0</v>
      </c>
      <c r="W1457" s="88">
        <f t="shared" si="116"/>
        <v>0</v>
      </c>
      <c r="X1457" s="88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98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89">
        <f t="shared" si="112"/>
        <v>0</v>
      </c>
      <c r="U1458" s="88">
        <f t="shared" si="116"/>
        <v>0</v>
      </c>
      <c r="V1458" s="88">
        <f t="shared" si="116"/>
        <v>0</v>
      </c>
      <c r="W1458" s="88">
        <f t="shared" si="116"/>
        <v>0</v>
      </c>
      <c r="X1458" s="88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98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89">
        <f t="shared" si="112"/>
        <v>0</v>
      </c>
      <c r="U1459" s="88">
        <f t="shared" si="116"/>
        <v>0</v>
      </c>
      <c r="V1459" s="88">
        <f t="shared" si="116"/>
        <v>0</v>
      </c>
      <c r="W1459" s="88">
        <f t="shared" si="116"/>
        <v>0</v>
      </c>
      <c r="X1459" s="88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98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89">
        <f t="shared" si="112"/>
        <v>0</v>
      </c>
      <c r="U1460" s="88">
        <f t="shared" si="116"/>
        <v>0</v>
      </c>
      <c r="V1460" s="88">
        <f t="shared" si="116"/>
        <v>0</v>
      </c>
      <c r="W1460" s="88">
        <f t="shared" si="116"/>
        <v>0</v>
      </c>
      <c r="X1460" s="88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98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89">
        <f t="shared" si="112"/>
        <v>0</v>
      </c>
      <c r="U1461" s="88">
        <f t="shared" si="116"/>
        <v>0</v>
      </c>
      <c r="V1461" s="88">
        <f t="shared" si="116"/>
        <v>0</v>
      </c>
      <c r="W1461" s="88">
        <f t="shared" si="116"/>
        <v>0</v>
      </c>
      <c r="X1461" s="88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98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89">
        <f t="shared" si="112"/>
        <v>0</v>
      </c>
      <c r="U1462" s="88">
        <f t="shared" si="116"/>
        <v>0</v>
      </c>
      <c r="V1462" s="88">
        <f t="shared" si="116"/>
        <v>0</v>
      </c>
      <c r="W1462" s="88">
        <f t="shared" si="116"/>
        <v>0</v>
      </c>
      <c r="X1462" s="88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98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89">
        <f t="shared" si="112"/>
        <v>0</v>
      </c>
      <c r="U1463" s="88">
        <f t="shared" si="116"/>
        <v>0</v>
      </c>
      <c r="V1463" s="88">
        <f t="shared" si="116"/>
        <v>0</v>
      </c>
      <c r="W1463" s="88">
        <f t="shared" si="116"/>
        <v>0</v>
      </c>
      <c r="X1463" s="88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98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89">
        <f t="shared" si="112"/>
        <v>0</v>
      </c>
      <c r="U1464" s="88">
        <f t="shared" si="116"/>
        <v>0</v>
      </c>
      <c r="V1464" s="88">
        <f t="shared" si="116"/>
        <v>0</v>
      </c>
      <c r="W1464" s="88">
        <f t="shared" si="116"/>
        <v>0</v>
      </c>
      <c r="X1464" s="88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98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89">
        <f t="shared" si="112"/>
        <v>0</v>
      </c>
      <c r="U1465" s="88">
        <f t="shared" si="116"/>
        <v>0</v>
      </c>
      <c r="V1465" s="88">
        <f t="shared" si="116"/>
        <v>0</v>
      </c>
      <c r="W1465" s="88">
        <f t="shared" si="116"/>
        <v>0</v>
      </c>
      <c r="X1465" s="88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98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89">
        <f t="shared" si="112"/>
        <v>0</v>
      </c>
      <c r="U1466" s="88">
        <f t="shared" si="116"/>
        <v>0</v>
      </c>
      <c r="V1466" s="88">
        <f t="shared" si="116"/>
        <v>0</v>
      </c>
      <c r="W1466" s="88">
        <f t="shared" si="116"/>
        <v>0</v>
      </c>
      <c r="X1466" s="88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98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89">
        <f t="shared" si="112"/>
        <v>0</v>
      </c>
      <c r="U1467" s="88">
        <f t="shared" si="116"/>
        <v>0</v>
      </c>
      <c r="V1467" s="88">
        <f t="shared" si="116"/>
        <v>0</v>
      </c>
      <c r="W1467" s="88">
        <f t="shared" si="116"/>
        <v>0</v>
      </c>
      <c r="X1467" s="88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98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89">
        <f t="shared" si="112"/>
        <v>0</v>
      </c>
      <c r="U1468" s="88">
        <f t="shared" si="116"/>
        <v>0</v>
      </c>
      <c r="V1468" s="88">
        <f t="shared" si="116"/>
        <v>0</v>
      </c>
      <c r="W1468" s="88">
        <f t="shared" si="116"/>
        <v>0</v>
      </c>
      <c r="X1468" s="88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98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89">
        <f t="shared" si="112"/>
        <v>0</v>
      </c>
      <c r="U1469" s="88">
        <f t="shared" si="116"/>
        <v>0</v>
      </c>
      <c r="V1469" s="88">
        <f t="shared" si="116"/>
        <v>0</v>
      </c>
      <c r="W1469" s="88">
        <f t="shared" si="116"/>
        <v>0</v>
      </c>
      <c r="X1469" s="88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98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89">
        <f t="shared" si="112"/>
        <v>0</v>
      </c>
      <c r="U1470" s="88">
        <f t="shared" si="116"/>
        <v>0</v>
      </c>
      <c r="V1470" s="88">
        <f t="shared" si="116"/>
        <v>0</v>
      </c>
      <c r="W1470" s="88">
        <f t="shared" si="116"/>
        <v>0</v>
      </c>
      <c r="X1470" s="88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98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89">
        <f t="shared" si="112"/>
        <v>0</v>
      </c>
      <c r="U1471" s="88">
        <f t="shared" si="116"/>
        <v>0</v>
      </c>
      <c r="V1471" s="88">
        <f t="shared" si="116"/>
        <v>0</v>
      </c>
      <c r="W1471" s="88">
        <f t="shared" si="116"/>
        <v>0</v>
      </c>
      <c r="X1471" s="88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98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89">
        <f t="shared" si="112"/>
        <v>0</v>
      </c>
      <c r="U1472" s="88">
        <f t="shared" si="116"/>
        <v>0</v>
      </c>
      <c r="V1472" s="88">
        <f t="shared" si="116"/>
        <v>0</v>
      </c>
      <c r="W1472" s="88">
        <f t="shared" si="116"/>
        <v>0</v>
      </c>
      <c r="X1472" s="88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98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89">
        <f t="shared" si="112"/>
        <v>0</v>
      </c>
      <c r="U1473" s="88">
        <f t="shared" si="116"/>
        <v>0</v>
      </c>
      <c r="V1473" s="88">
        <f t="shared" si="116"/>
        <v>0</v>
      </c>
      <c r="W1473" s="88">
        <f t="shared" si="116"/>
        <v>0</v>
      </c>
      <c r="X1473" s="88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98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89">
        <f t="shared" si="112"/>
        <v>0</v>
      </c>
      <c r="U1474" s="88">
        <f t="shared" si="116"/>
        <v>0</v>
      </c>
      <c r="V1474" s="88">
        <f t="shared" si="116"/>
        <v>0</v>
      </c>
      <c r="W1474" s="88">
        <f t="shared" si="116"/>
        <v>0</v>
      </c>
      <c r="X1474" s="88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98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89">
        <f t="shared" si="112"/>
        <v>0</v>
      </c>
      <c r="U1475" s="88">
        <f t="shared" si="116"/>
        <v>0</v>
      </c>
      <c r="V1475" s="88">
        <f t="shared" si="116"/>
        <v>0</v>
      </c>
      <c r="W1475" s="88">
        <f t="shared" si="116"/>
        <v>0</v>
      </c>
      <c r="X1475" s="88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98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89">
        <f t="shared" si="112"/>
        <v>0</v>
      </c>
      <c r="U1476" s="88">
        <f t="shared" si="116"/>
        <v>0</v>
      </c>
      <c r="V1476" s="88">
        <f t="shared" si="116"/>
        <v>0</v>
      </c>
      <c r="W1476" s="88">
        <f t="shared" si="116"/>
        <v>0</v>
      </c>
      <c r="X1476" s="88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98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89">
        <f t="shared" si="112"/>
        <v>0</v>
      </c>
      <c r="U1477" s="88">
        <f t="shared" si="116"/>
        <v>0</v>
      </c>
      <c r="V1477" s="88">
        <f t="shared" si="116"/>
        <v>0</v>
      </c>
      <c r="W1477" s="88">
        <f t="shared" si="116"/>
        <v>0</v>
      </c>
      <c r="X1477" s="88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98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89">
        <f t="shared" si="112"/>
        <v>0</v>
      </c>
      <c r="U1478" s="88">
        <f t="shared" si="116"/>
        <v>0</v>
      </c>
      <c r="V1478" s="88">
        <f t="shared" si="116"/>
        <v>0</v>
      </c>
      <c r="W1478" s="88">
        <f t="shared" si="116"/>
        <v>0</v>
      </c>
      <c r="X1478" s="88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98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89">
        <f t="shared" si="112"/>
        <v>0</v>
      </c>
      <c r="U1479" s="88">
        <f t="shared" si="116"/>
        <v>0</v>
      </c>
      <c r="V1479" s="88">
        <f t="shared" si="116"/>
        <v>0</v>
      </c>
      <c r="W1479" s="88">
        <f t="shared" si="116"/>
        <v>0</v>
      </c>
      <c r="X1479" s="88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98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89">
        <f t="shared" si="112"/>
        <v>0</v>
      </c>
      <c r="U1480" s="88">
        <f t="shared" si="116"/>
        <v>0</v>
      </c>
      <c r="V1480" s="88">
        <f t="shared" si="116"/>
        <v>0</v>
      </c>
      <c r="W1480" s="88">
        <f t="shared" si="116"/>
        <v>0</v>
      </c>
      <c r="X1480" s="88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98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89">
        <f t="shared" si="112"/>
        <v>0</v>
      </c>
      <c r="U1481" s="88">
        <f t="shared" si="116"/>
        <v>0</v>
      </c>
      <c r="V1481" s="88">
        <f t="shared" si="116"/>
        <v>0</v>
      </c>
      <c r="W1481" s="88">
        <f t="shared" si="116"/>
        <v>0</v>
      </c>
      <c r="X1481" s="88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98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89">
        <f t="shared" si="112"/>
        <v>0</v>
      </c>
      <c r="U1482" s="88">
        <f t="shared" si="116"/>
        <v>0</v>
      </c>
      <c r="V1482" s="88">
        <f t="shared" si="116"/>
        <v>0</v>
      </c>
      <c r="W1482" s="88">
        <f t="shared" si="116"/>
        <v>0</v>
      </c>
      <c r="X1482" s="88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98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89">
        <f t="shared" si="112"/>
        <v>0</v>
      </c>
      <c r="U1483" s="88">
        <f t="shared" si="116"/>
        <v>0</v>
      </c>
      <c r="V1483" s="88">
        <f t="shared" si="116"/>
        <v>0</v>
      </c>
      <c r="W1483" s="88">
        <f t="shared" si="116"/>
        <v>0</v>
      </c>
      <c r="X1483" s="88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98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89">
        <f t="shared" ref="S1484:S1547" si="117">IFERROR(A1484,"")</f>
        <v>0</v>
      </c>
      <c r="U1484" s="88">
        <f t="shared" si="116"/>
        <v>0</v>
      </c>
      <c r="V1484" s="88">
        <f t="shared" si="116"/>
        <v>0</v>
      </c>
      <c r="W1484" s="88">
        <f t="shared" si="116"/>
        <v>0</v>
      </c>
      <c r="X1484" s="88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98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89">
        <f t="shared" si="117"/>
        <v>0</v>
      </c>
      <c r="U1485" s="88">
        <f t="shared" si="116"/>
        <v>0</v>
      </c>
      <c r="V1485" s="88">
        <f t="shared" si="116"/>
        <v>0</v>
      </c>
      <c r="W1485" s="88">
        <f t="shared" si="116"/>
        <v>0</v>
      </c>
      <c r="X1485" s="88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98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89">
        <f t="shared" si="117"/>
        <v>0</v>
      </c>
      <c r="U1486" s="88">
        <f t="shared" si="116"/>
        <v>0</v>
      </c>
      <c r="V1486" s="88">
        <f t="shared" si="116"/>
        <v>0</v>
      </c>
      <c r="W1486" s="88">
        <f t="shared" si="116"/>
        <v>0</v>
      </c>
      <c r="X1486" s="88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98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89">
        <f t="shared" si="117"/>
        <v>0</v>
      </c>
      <c r="U1487" s="88">
        <f t="shared" si="116"/>
        <v>0</v>
      </c>
      <c r="V1487" s="88">
        <f t="shared" si="116"/>
        <v>0</v>
      </c>
      <c r="W1487" s="88">
        <f t="shared" si="116"/>
        <v>0</v>
      </c>
      <c r="X1487" s="88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98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89">
        <f t="shared" si="117"/>
        <v>0</v>
      </c>
      <c r="U1488" s="88">
        <f t="shared" si="116"/>
        <v>0</v>
      </c>
      <c r="V1488" s="88">
        <f t="shared" si="116"/>
        <v>0</v>
      </c>
      <c r="W1488" s="88">
        <f t="shared" si="116"/>
        <v>0</v>
      </c>
      <c r="X1488" s="88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98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89">
        <f t="shared" si="117"/>
        <v>0</v>
      </c>
      <c r="U1489" s="88">
        <f t="shared" si="116"/>
        <v>0</v>
      </c>
      <c r="V1489" s="88">
        <f t="shared" si="116"/>
        <v>0</v>
      </c>
      <c r="W1489" s="88">
        <f t="shared" si="116"/>
        <v>0</v>
      </c>
      <c r="X1489" s="88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98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89">
        <f t="shared" si="117"/>
        <v>0</v>
      </c>
      <c r="U1490" s="88">
        <f t="shared" si="116"/>
        <v>0</v>
      </c>
      <c r="V1490" s="88">
        <f t="shared" si="116"/>
        <v>0</v>
      </c>
      <c r="W1490" s="88">
        <f t="shared" si="116"/>
        <v>0</v>
      </c>
      <c r="X1490" s="88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98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89">
        <f t="shared" si="117"/>
        <v>0</v>
      </c>
      <c r="U1491" s="88">
        <f t="shared" si="116"/>
        <v>0</v>
      </c>
      <c r="V1491" s="88">
        <f t="shared" si="116"/>
        <v>0</v>
      </c>
      <c r="W1491" s="88">
        <f t="shared" si="116"/>
        <v>0</v>
      </c>
      <c r="X1491" s="88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98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89">
        <f t="shared" si="117"/>
        <v>0</v>
      </c>
      <c r="U1492" s="88">
        <f t="shared" si="116"/>
        <v>0</v>
      </c>
      <c r="V1492" s="88">
        <f t="shared" si="116"/>
        <v>0</v>
      </c>
      <c r="W1492" s="88">
        <f t="shared" si="116"/>
        <v>0</v>
      </c>
      <c r="X1492" s="88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98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89">
        <f t="shared" si="117"/>
        <v>0</v>
      </c>
      <c r="U1493" s="88">
        <f t="shared" si="116"/>
        <v>0</v>
      </c>
      <c r="V1493" s="88">
        <f t="shared" si="116"/>
        <v>0</v>
      </c>
      <c r="W1493" s="88">
        <f t="shared" si="116"/>
        <v>0</v>
      </c>
      <c r="X1493" s="88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98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89">
        <f t="shared" si="117"/>
        <v>0</v>
      </c>
      <c r="U1494" s="88">
        <f t="shared" si="116"/>
        <v>0</v>
      </c>
      <c r="V1494" s="88">
        <f t="shared" si="116"/>
        <v>0</v>
      </c>
      <c r="W1494" s="88">
        <f t="shared" si="116"/>
        <v>0</v>
      </c>
      <c r="X1494" s="88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98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89">
        <f t="shared" si="117"/>
        <v>0</v>
      </c>
      <c r="U1495" s="88">
        <f t="shared" si="116"/>
        <v>0</v>
      </c>
      <c r="V1495" s="88">
        <f t="shared" si="116"/>
        <v>0</v>
      </c>
      <c r="W1495" s="88">
        <f t="shared" si="116"/>
        <v>0</v>
      </c>
      <c r="X1495" s="88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98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89">
        <f t="shared" si="117"/>
        <v>0</v>
      </c>
      <c r="U1496" s="88">
        <f t="shared" si="116"/>
        <v>0</v>
      </c>
      <c r="V1496" s="88">
        <f t="shared" si="116"/>
        <v>0</v>
      </c>
      <c r="W1496" s="88">
        <f t="shared" si="116"/>
        <v>0</v>
      </c>
      <c r="X1496" s="88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98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89">
        <f t="shared" si="117"/>
        <v>0</v>
      </c>
      <c r="U1497" s="88">
        <f t="shared" si="116"/>
        <v>0</v>
      </c>
      <c r="V1497" s="88">
        <f t="shared" si="116"/>
        <v>0</v>
      </c>
      <c r="W1497" s="88">
        <f t="shared" si="116"/>
        <v>0</v>
      </c>
      <c r="X1497" s="88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98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89">
        <f t="shared" si="117"/>
        <v>0</v>
      </c>
      <c r="U1498" s="88">
        <f t="shared" si="116"/>
        <v>0</v>
      </c>
      <c r="V1498" s="88">
        <f t="shared" si="116"/>
        <v>0</v>
      </c>
      <c r="W1498" s="88">
        <f t="shared" si="116"/>
        <v>0</v>
      </c>
      <c r="X1498" s="88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98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89">
        <f t="shared" si="117"/>
        <v>0</v>
      </c>
      <c r="U1499" s="88">
        <f t="shared" si="116"/>
        <v>0</v>
      </c>
      <c r="V1499" s="88">
        <f t="shared" si="116"/>
        <v>0</v>
      </c>
      <c r="W1499" s="88">
        <f t="shared" si="116"/>
        <v>0</v>
      </c>
      <c r="X1499" s="88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98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89">
        <f t="shared" si="117"/>
        <v>0</v>
      </c>
      <c r="U1500" s="88">
        <f t="shared" si="116"/>
        <v>0</v>
      </c>
      <c r="V1500" s="88">
        <f t="shared" si="116"/>
        <v>0</v>
      </c>
      <c r="W1500" s="88">
        <f t="shared" si="116"/>
        <v>0</v>
      </c>
      <c r="X1500" s="88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98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89">
        <f t="shared" si="117"/>
        <v>0</v>
      </c>
      <c r="U1501" s="88">
        <f t="shared" si="116"/>
        <v>0</v>
      </c>
      <c r="V1501" s="88">
        <f t="shared" si="116"/>
        <v>0</v>
      </c>
      <c r="W1501" s="88">
        <f t="shared" si="116"/>
        <v>0</v>
      </c>
      <c r="X1501" s="88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98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89">
        <f t="shared" si="117"/>
        <v>0</v>
      </c>
      <c r="U1502" s="88">
        <f t="shared" si="116"/>
        <v>0</v>
      </c>
      <c r="V1502" s="88">
        <f t="shared" si="116"/>
        <v>0</v>
      </c>
      <c r="W1502" s="88">
        <f t="shared" si="116"/>
        <v>0</v>
      </c>
      <c r="X1502" s="88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98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89">
        <f t="shared" si="117"/>
        <v>0</v>
      </c>
      <c r="U1503" s="88">
        <f t="shared" si="116"/>
        <v>0</v>
      </c>
      <c r="V1503" s="88">
        <f t="shared" si="116"/>
        <v>0</v>
      </c>
      <c r="W1503" s="88">
        <f t="shared" si="116"/>
        <v>0</v>
      </c>
      <c r="X1503" s="88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98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89">
        <f t="shared" si="117"/>
        <v>0</v>
      </c>
      <c r="U1504" s="88">
        <f t="shared" si="116"/>
        <v>0</v>
      </c>
      <c r="V1504" s="88">
        <f t="shared" si="116"/>
        <v>0</v>
      </c>
      <c r="W1504" s="88">
        <f t="shared" si="116"/>
        <v>0</v>
      </c>
      <c r="X1504" s="88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98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89">
        <f t="shared" si="117"/>
        <v>0</v>
      </c>
      <c r="U1505" s="88">
        <f t="shared" si="116"/>
        <v>0</v>
      </c>
      <c r="V1505" s="88">
        <f t="shared" si="116"/>
        <v>0</v>
      </c>
      <c r="W1505" s="88">
        <f t="shared" si="116"/>
        <v>0</v>
      </c>
      <c r="X1505" s="88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98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89">
        <f t="shared" si="117"/>
        <v>0</v>
      </c>
      <c r="U1506" s="88">
        <f t="shared" si="116"/>
        <v>0</v>
      </c>
      <c r="V1506" s="88">
        <f t="shared" si="116"/>
        <v>0</v>
      </c>
      <c r="W1506" s="88">
        <f t="shared" si="116"/>
        <v>0</v>
      </c>
      <c r="X1506" s="88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98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89">
        <f t="shared" si="117"/>
        <v>0</v>
      </c>
      <c r="U1507" s="88">
        <f t="shared" si="116"/>
        <v>0</v>
      </c>
      <c r="V1507" s="88">
        <f t="shared" si="116"/>
        <v>0</v>
      </c>
      <c r="W1507" s="88">
        <f t="shared" si="116"/>
        <v>0</v>
      </c>
      <c r="X1507" s="88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98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89">
        <f t="shared" si="117"/>
        <v>0</v>
      </c>
      <c r="U1508" s="88">
        <f t="shared" si="116"/>
        <v>0</v>
      </c>
      <c r="V1508" s="88">
        <f t="shared" si="116"/>
        <v>0</v>
      </c>
      <c r="W1508" s="88">
        <f t="shared" si="116"/>
        <v>0</v>
      </c>
      <c r="X1508" s="88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98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89">
        <f t="shared" si="117"/>
        <v>0</v>
      </c>
      <c r="U1509" s="88">
        <f t="shared" ref="U1509:W1572" si="121">IFERROR(A1509,"")</f>
        <v>0</v>
      </c>
      <c r="V1509" s="88">
        <f t="shared" si="121"/>
        <v>0</v>
      </c>
      <c r="W1509" s="88">
        <f t="shared" si="121"/>
        <v>0</v>
      </c>
      <c r="X1509" s="88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98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89">
        <f t="shared" si="117"/>
        <v>0</v>
      </c>
      <c r="U1510" s="88">
        <f t="shared" si="121"/>
        <v>0</v>
      </c>
      <c r="V1510" s="88">
        <f t="shared" si="121"/>
        <v>0</v>
      </c>
      <c r="W1510" s="88">
        <f t="shared" si="121"/>
        <v>0</v>
      </c>
      <c r="X1510" s="88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98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89">
        <f t="shared" si="117"/>
        <v>0</v>
      </c>
      <c r="U1511" s="88">
        <f t="shared" si="121"/>
        <v>0</v>
      </c>
      <c r="V1511" s="88">
        <f t="shared" si="121"/>
        <v>0</v>
      </c>
      <c r="W1511" s="88">
        <f t="shared" si="121"/>
        <v>0</v>
      </c>
      <c r="X1511" s="88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98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89">
        <f t="shared" si="117"/>
        <v>0</v>
      </c>
      <c r="U1512" s="88">
        <f t="shared" si="121"/>
        <v>0</v>
      </c>
      <c r="V1512" s="88">
        <f t="shared" si="121"/>
        <v>0</v>
      </c>
      <c r="W1512" s="88">
        <f t="shared" si="121"/>
        <v>0</v>
      </c>
      <c r="X1512" s="88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98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89">
        <f t="shared" si="117"/>
        <v>0</v>
      </c>
      <c r="U1513" s="88">
        <f t="shared" si="121"/>
        <v>0</v>
      </c>
      <c r="V1513" s="88">
        <f t="shared" si="121"/>
        <v>0</v>
      </c>
      <c r="W1513" s="88">
        <f t="shared" si="121"/>
        <v>0</v>
      </c>
      <c r="X1513" s="88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98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89">
        <f t="shared" si="117"/>
        <v>0</v>
      </c>
      <c r="U1514" s="88">
        <f t="shared" si="121"/>
        <v>0</v>
      </c>
      <c r="V1514" s="88">
        <f t="shared" si="121"/>
        <v>0</v>
      </c>
      <c r="W1514" s="88">
        <f t="shared" si="121"/>
        <v>0</v>
      </c>
      <c r="X1514" s="88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98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89">
        <f t="shared" si="117"/>
        <v>0</v>
      </c>
      <c r="U1515" s="88">
        <f t="shared" si="121"/>
        <v>0</v>
      </c>
      <c r="V1515" s="88">
        <f t="shared" si="121"/>
        <v>0</v>
      </c>
      <c r="W1515" s="88">
        <f t="shared" si="121"/>
        <v>0</v>
      </c>
      <c r="X1515" s="88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98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89">
        <f t="shared" si="117"/>
        <v>0</v>
      </c>
      <c r="U1516" s="88">
        <f t="shared" si="121"/>
        <v>0</v>
      </c>
      <c r="V1516" s="88">
        <f t="shared" si="121"/>
        <v>0</v>
      </c>
      <c r="W1516" s="88">
        <f t="shared" si="121"/>
        <v>0</v>
      </c>
      <c r="X1516" s="88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98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89">
        <f t="shared" si="117"/>
        <v>0</v>
      </c>
      <c r="U1517" s="88">
        <f t="shared" si="121"/>
        <v>0</v>
      </c>
      <c r="V1517" s="88">
        <f t="shared" si="121"/>
        <v>0</v>
      </c>
      <c r="W1517" s="88">
        <f t="shared" si="121"/>
        <v>0</v>
      </c>
      <c r="X1517" s="88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98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89">
        <f t="shared" si="117"/>
        <v>0</v>
      </c>
      <c r="U1518" s="88">
        <f t="shared" si="121"/>
        <v>0</v>
      </c>
      <c r="V1518" s="88">
        <f t="shared" si="121"/>
        <v>0</v>
      </c>
      <c r="W1518" s="88">
        <f t="shared" si="121"/>
        <v>0</v>
      </c>
      <c r="X1518" s="88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98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89">
        <f t="shared" si="117"/>
        <v>0</v>
      </c>
      <c r="U1519" s="88">
        <f t="shared" si="121"/>
        <v>0</v>
      </c>
      <c r="V1519" s="88">
        <f t="shared" si="121"/>
        <v>0</v>
      </c>
      <c r="W1519" s="88">
        <f t="shared" si="121"/>
        <v>0</v>
      </c>
      <c r="X1519" s="88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98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89">
        <f t="shared" si="117"/>
        <v>0</v>
      </c>
      <c r="U1520" s="88">
        <f t="shared" si="121"/>
        <v>0</v>
      </c>
      <c r="V1520" s="88">
        <f t="shared" si="121"/>
        <v>0</v>
      </c>
      <c r="W1520" s="88">
        <f t="shared" si="121"/>
        <v>0</v>
      </c>
      <c r="X1520" s="88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98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89">
        <f t="shared" si="117"/>
        <v>0</v>
      </c>
      <c r="U1521" s="88">
        <f t="shared" si="121"/>
        <v>0</v>
      </c>
      <c r="V1521" s="88">
        <f t="shared" si="121"/>
        <v>0</v>
      </c>
      <c r="W1521" s="88">
        <f t="shared" si="121"/>
        <v>0</v>
      </c>
      <c r="X1521" s="88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98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89">
        <f t="shared" si="117"/>
        <v>0</v>
      </c>
      <c r="U1522" s="88">
        <f t="shared" si="121"/>
        <v>0</v>
      </c>
      <c r="V1522" s="88">
        <f t="shared" si="121"/>
        <v>0</v>
      </c>
      <c r="W1522" s="88">
        <f t="shared" si="121"/>
        <v>0</v>
      </c>
      <c r="X1522" s="88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98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89">
        <f t="shared" si="117"/>
        <v>0</v>
      </c>
      <c r="U1523" s="88">
        <f t="shared" si="121"/>
        <v>0</v>
      </c>
      <c r="V1523" s="88">
        <f t="shared" si="121"/>
        <v>0</v>
      </c>
      <c r="W1523" s="88">
        <f t="shared" si="121"/>
        <v>0</v>
      </c>
      <c r="X1523" s="88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98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89">
        <f t="shared" si="117"/>
        <v>0</v>
      </c>
      <c r="U1524" s="88">
        <f t="shared" si="121"/>
        <v>0</v>
      </c>
      <c r="V1524" s="88">
        <f t="shared" si="121"/>
        <v>0</v>
      </c>
      <c r="W1524" s="88">
        <f t="shared" si="121"/>
        <v>0</v>
      </c>
      <c r="X1524" s="88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98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89">
        <f t="shared" si="117"/>
        <v>0</v>
      </c>
      <c r="U1525" s="88">
        <f t="shared" si="121"/>
        <v>0</v>
      </c>
      <c r="V1525" s="88">
        <f t="shared" si="121"/>
        <v>0</v>
      </c>
      <c r="W1525" s="88">
        <f t="shared" si="121"/>
        <v>0</v>
      </c>
      <c r="X1525" s="88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98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89">
        <f t="shared" si="117"/>
        <v>0</v>
      </c>
      <c r="U1526" s="88">
        <f t="shared" si="121"/>
        <v>0</v>
      </c>
      <c r="V1526" s="88">
        <f t="shared" si="121"/>
        <v>0</v>
      </c>
      <c r="W1526" s="88">
        <f t="shared" si="121"/>
        <v>0</v>
      </c>
      <c r="X1526" s="88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98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89">
        <f t="shared" si="117"/>
        <v>0</v>
      </c>
      <c r="U1527" s="88">
        <f t="shared" si="121"/>
        <v>0</v>
      </c>
      <c r="V1527" s="88">
        <f t="shared" si="121"/>
        <v>0</v>
      </c>
      <c r="W1527" s="88">
        <f t="shared" si="121"/>
        <v>0</v>
      </c>
      <c r="X1527" s="88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98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89">
        <f t="shared" si="117"/>
        <v>0</v>
      </c>
      <c r="U1528" s="88">
        <f t="shared" si="121"/>
        <v>0</v>
      </c>
      <c r="V1528" s="88">
        <f t="shared" si="121"/>
        <v>0</v>
      </c>
      <c r="W1528" s="88">
        <f t="shared" si="121"/>
        <v>0</v>
      </c>
      <c r="X1528" s="88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98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89">
        <f t="shared" si="117"/>
        <v>0</v>
      </c>
      <c r="U1529" s="88">
        <f t="shared" si="121"/>
        <v>0</v>
      </c>
      <c r="V1529" s="88">
        <f t="shared" si="121"/>
        <v>0</v>
      </c>
      <c r="W1529" s="88">
        <f t="shared" si="121"/>
        <v>0</v>
      </c>
      <c r="X1529" s="88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98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89">
        <f t="shared" si="117"/>
        <v>0</v>
      </c>
      <c r="U1530" s="88">
        <f t="shared" si="121"/>
        <v>0</v>
      </c>
      <c r="V1530" s="88">
        <f t="shared" si="121"/>
        <v>0</v>
      </c>
      <c r="W1530" s="88">
        <f t="shared" si="121"/>
        <v>0</v>
      </c>
      <c r="X1530" s="88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98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89">
        <f t="shared" si="117"/>
        <v>0</v>
      </c>
      <c r="U1531" s="88">
        <f t="shared" si="121"/>
        <v>0</v>
      </c>
      <c r="V1531" s="88">
        <f t="shared" si="121"/>
        <v>0</v>
      </c>
      <c r="W1531" s="88">
        <f t="shared" si="121"/>
        <v>0</v>
      </c>
      <c r="X1531" s="88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98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89">
        <f t="shared" si="117"/>
        <v>0</v>
      </c>
      <c r="U1532" s="88">
        <f t="shared" si="121"/>
        <v>0</v>
      </c>
      <c r="V1532" s="88">
        <f t="shared" si="121"/>
        <v>0</v>
      </c>
      <c r="W1532" s="88">
        <f t="shared" si="121"/>
        <v>0</v>
      </c>
      <c r="X1532" s="88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98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89">
        <f t="shared" si="117"/>
        <v>0</v>
      </c>
      <c r="U1533" s="88">
        <f t="shared" si="121"/>
        <v>0</v>
      </c>
      <c r="V1533" s="88">
        <f t="shared" si="121"/>
        <v>0</v>
      </c>
      <c r="W1533" s="88">
        <f t="shared" si="121"/>
        <v>0</v>
      </c>
      <c r="X1533" s="88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98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89">
        <f t="shared" si="117"/>
        <v>0</v>
      </c>
      <c r="U1534" s="88">
        <f t="shared" si="121"/>
        <v>0</v>
      </c>
      <c r="V1534" s="88">
        <f t="shared" si="121"/>
        <v>0</v>
      </c>
      <c r="W1534" s="88">
        <f t="shared" si="121"/>
        <v>0</v>
      </c>
      <c r="X1534" s="88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98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89">
        <f t="shared" si="117"/>
        <v>0</v>
      </c>
      <c r="U1535" s="88">
        <f t="shared" si="121"/>
        <v>0</v>
      </c>
      <c r="V1535" s="88">
        <f t="shared" si="121"/>
        <v>0</v>
      </c>
      <c r="W1535" s="88">
        <f t="shared" si="121"/>
        <v>0</v>
      </c>
      <c r="X1535" s="88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98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89">
        <f t="shared" si="117"/>
        <v>0</v>
      </c>
      <c r="U1536" s="88">
        <f t="shared" si="121"/>
        <v>0</v>
      </c>
      <c r="V1536" s="88">
        <f t="shared" si="121"/>
        <v>0</v>
      </c>
      <c r="W1536" s="88">
        <f t="shared" si="121"/>
        <v>0</v>
      </c>
      <c r="X1536" s="88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98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89">
        <f t="shared" si="117"/>
        <v>0</v>
      </c>
      <c r="U1537" s="88">
        <f t="shared" si="121"/>
        <v>0</v>
      </c>
      <c r="V1537" s="88">
        <f t="shared" si="121"/>
        <v>0</v>
      </c>
      <c r="W1537" s="88">
        <f t="shared" si="121"/>
        <v>0</v>
      </c>
      <c r="X1537" s="88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98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89">
        <f t="shared" si="117"/>
        <v>0</v>
      </c>
      <c r="U1538" s="88">
        <f t="shared" si="121"/>
        <v>0</v>
      </c>
      <c r="V1538" s="88">
        <f t="shared" si="121"/>
        <v>0</v>
      </c>
      <c r="W1538" s="88">
        <f t="shared" si="121"/>
        <v>0</v>
      </c>
      <c r="X1538" s="88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98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89">
        <f t="shared" si="117"/>
        <v>0</v>
      </c>
      <c r="U1539" s="88">
        <f t="shared" si="121"/>
        <v>0</v>
      </c>
      <c r="V1539" s="88">
        <f t="shared" si="121"/>
        <v>0</v>
      </c>
      <c r="W1539" s="88">
        <f t="shared" si="121"/>
        <v>0</v>
      </c>
      <c r="X1539" s="88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98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89">
        <f t="shared" si="117"/>
        <v>0</v>
      </c>
      <c r="U1540" s="88">
        <f t="shared" si="121"/>
        <v>0</v>
      </c>
      <c r="V1540" s="88">
        <f t="shared" si="121"/>
        <v>0</v>
      </c>
      <c r="W1540" s="88">
        <f t="shared" si="121"/>
        <v>0</v>
      </c>
      <c r="X1540" s="88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98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89">
        <f t="shared" si="117"/>
        <v>0</v>
      </c>
      <c r="U1541" s="88">
        <f t="shared" si="121"/>
        <v>0</v>
      </c>
      <c r="V1541" s="88">
        <f t="shared" si="121"/>
        <v>0</v>
      </c>
      <c r="W1541" s="88">
        <f t="shared" si="121"/>
        <v>0</v>
      </c>
      <c r="X1541" s="88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98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89">
        <f t="shared" si="117"/>
        <v>0</v>
      </c>
      <c r="U1542" s="88">
        <f t="shared" si="121"/>
        <v>0</v>
      </c>
      <c r="V1542" s="88">
        <f t="shared" si="121"/>
        <v>0</v>
      </c>
      <c r="W1542" s="88">
        <f t="shared" si="121"/>
        <v>0</v>
      </c>
      <c r="X1542" s="88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98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89">
        <f t="shared" si="117"/>
        <v>0</v>
      </c>
      <c r="U1543" s="88">
        <f t="shared" si="121"/>
        <v>0</v>
      </c>
      <c r="V1543" s="88">
        <f t="shared" si="121"/>
        <v>0</v>
      </c>
      <c r="W1543" s="88">
        <f t="shared" si="121"/>
        <v>0</v>
      </c>
      <c r="X1543" s="88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98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89">
        <f t="shared" si="117"/>
        <v>0</v>
      </c>
      <c r="U1544" s="88">
        <f t="shared" si="121"/>
        <v>0</v>
      </c>
      <c r="V1544" s="88">
        <f t="shared" si="121"/>
        <v>0</v>
      </c>
      <c r="W1544" s="88">
        <f t="shared" si="121"/>
        <v>0</v>
      </c>
      <c r="X1544" s="88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98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89">
        <f t="shared" si="117"/>
        <v>0</v>
      </c>
      <c r="U1545" s="88">
        <f t="shared" si="121"/>
        <v>0</v>
      </c>
      <c r="V1545" s="88">
        <f t="shared" si="121"/>
        <v>0</v>
      </c>
      <c r="W1545" s="88">
        <f t="shared" si="121"/>
        <v>0</v>
      </c>
      <c r="X1545" s="88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98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89">
        <f t="shared" si="117"/>
        <v>0</v>
      </c>
      <c r="U1546" s="88">
        <f t="shared" si="121"/>
        <v>0</v>
      </c>
      <c r="V1546" s="88">
        <f t="shared" si="121"/>
        <v>0</v>
      </c>
      <c r="W1546" s="88">
        <f t="shared" si="121"/>
        <v>0</v>
      </c>
      <c r="X1546" s="88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98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89">
        <f t="shared" si="117"/>
        <v>0</v>
      </c>
      <c r="U1547" s="88">
        <f t="shared" si="121"/>
        <v>0</v>
      </c>
      <c r="V1547" s="88">
        <f t="shared" si="121"/>
        <v>0</v>
      </c>
      <c r="W1547" s="88">
        <f t="shared" si="121"/>
        <v>0</v>
      </c>
      <c r="X1547" s="88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98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89">
        <f t="shared" ref="S1548:S1611" si="122">IFERROR(A1548,"")</f>
        <v>0</v>
      </c>
      <c r="U1548" s="88">
        <f t="shared" si="121"/>
        <v>0</v>
      </c>
      <c r="V1548" s="88">
        <f t="shared" si="121"/>
        <v>0</v>
      </c>
      <c r="W1548" s="88">
        <f t="shared" si="121"/>
        <v>0</v>
      </c>
      <c r="X1548" s="88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98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89">
        <f t="shared" si="122"/>
        <v>0</v>
      </c>
      <c r="U1549" s="88">
        <f t="shared" si="121"/>
        <v>0</v>
      </c>
      <c r="V1549" s="88">
        <f t="shared" si="121"/>
        <v>0</v>
      </c>
      <c r="W1549" s="88">
        <f t="shared" si="121"/>
        <v>0</v>
      </c>
      <c r="X1549" s="88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98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89">
        <f t="shared" si="122"/>
        <v>0</v>
      </c>
      <c r="U1550" s="88">
        <f t="shared" si="121"/>
        <v>0</v>
      </c>
      <c r="V1550" s="88">
        <f t="shared" si="121"/>
        <v>0</v>
      </c>
      <c r="W1550" s="88">
        <f t="shared" si="121"/>
        <v>0</v>
      </c>
      <c r="X1550" s="88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98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89">
        <f t="shared" si="122"/>
        <v>0</v>
      </c>
      <c r="U1551" s="88">
        <f t="shared" si="121"/>
        <v>0</v>
      </c>
      <c r="V1551" s="88">
        <f t="shared" si="121"/>
        <v>0</v>
      </c>
      <c r="W1551" s="88">
        <f t="shared" si="121"/>
        <v>0</v>
      </c>
      <c r="X1551" s="88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98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89">
        <f t="shared" si="122"/>
        <v>0</v>
      </c>
      <c r="U1552" s="88">
        <f t="shared" si="121"/>
        <v>0</v>
      </c>
      <c r="V1552" s="88">
        <f t="shared" si="121"/>
        <v>0</v>
      </c>
      <c r="W1552" s="88">
        <f t="shared" si="121"/>
        <v>0</v>
      </c>
      <c r="X1552" s="88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98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89">
        <f t="shared" si="122"/>
        <v>0</v>
      </c>
      <c r="U1553" s="88">
        <f t="shared" si="121"/>
        <v>0</v>
      </c>
      <c r="V1553" s="88">
        <f t="shared" si="121"/>
        <v>0</v>
      </c>
      <c r="W1553" s="88">
        <f t="shared" si="121"/>
        <v>0</v>
      </c>
      <c r="X1553" s="88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98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89">
        <f t="shared" si="122"/>
        <v>0</v>
      </c>
      <c r="U1554" s="88">
        <f t="shared" si="121"/>
        <v>0</v>
      </c>
      <c r="V1554" s="88">
        <f t="shared" si="121"/>
        <v>0</v>
      </c>
      <c r="W1554" s="88">
        <f t="shared" si="121"/>
        <v>0</v>
      </c>
      <c r="X1554" s="88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98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89">
        <f t="shared" si="122"/>
        <v>0</v>
      </c>
      <c r="U1555" s="88">
        <f t="shared" si="121"/>
        <v>0</v>
      </c>
      <c r="V1555" s="88">
        <f t="shared" si="121"/>
        <v>0</v>
      </c>
      <c r="W1555" s="88">
        <f t="shared" si="121"/>
        <v>0</v>
      </c>
      <c r="X1555" s="88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98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89">
        <f t="shared" si="122"/>
        <v>0</v>
      </c>
      <c r="U1556" s="88">
        <f t="shared" si="121"/>
        <v>0</v>
      </c>
      <c r="V1556" s="88">
        <f t="shared" si="121"/>
        <v>0</v>
      </c>
      <c r="W1556" s="88">
        <f t="shared" si="121"/>
        <v>0</v>
      </c>
      <c r="X1556" s="88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98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89">
        <f t="shared" si="122"/>
        <v>0</v>
      </c>
      <c r="U1557" s="88">
        <f t="shared" si="121"/>
        <v>0</v>
      </c>
      <c r="V1557" s="88">
        <f t="shared" si="121"/>
        <v>0</v>
      </c>
      <c r="W1557" s="88">
        <f t="shared" si="121"/>
        <v>0</v>
      </c>
      <c r="X1557" s="88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98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89">
        <f t="shared" si="122"/>
        <v>0</v>
      </c>
      <c r="U1558" s="88">
        <f t="shared" si="121"/>
        <v>0</v>
      </c>
      <c r="V1558" s="88">
        <f t="shared" si="121"/>
        <v>0</v>
      </c>
      <c r="W1558" s="88">
        <f t="shared" si="121"/>
        <v>0</v>
      </c>
      <c r="X1558" s="88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98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89">
        <f t="shared" si="122"/>
        <v>0</v>
      </c>
      <c r="U1559" s="88">
        <f t="shared" si="121"/>
        <v>0</v>
      </c>
      <c r="V1559" s="88">
        <f t="shared" si="121"/>
        <v>0</v>
      </c>
      <c r="W1559" s="88">
        <f t="shared" si="121"/>
        <v>0</v>
      </c>
      <c r="X1559" s="88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98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89">
        <f t="shared" si="122"/>
        <v>0</v>
      </c>
      <c r="U1560" s="88">
        <f t="shared" si="121"/>
        <v>0</v>
      </c>
      <c r="V1560" s="88">
        <f t="shared" si="121"/>
        <v>0</v>
      </c>
      <c r="W1560" s="88">
        <f t="shared" si="121"/>
        <v>0</v>
      </c>
      <c r="X1560" s="88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98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89">
        <f t="shared" si="122"/>
        <v>0</v>
      </c>
      <c r="U1561" s="88">
        <f t="shared" si="121"/>
        <v>0</v>
      </c>
      <c r="V1561" s="88">
        <f t="shared" si="121"/>
        <v>0</v>
      </c>
      <c r="W1561" s="88">
        <f t="shared" si="121"/>
        <v>0</v>
      </c>
      <c r="X1561" s="88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98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89">
        <f t="shared" si="122"/>
        <v>0</v>
      </c>
      <c r="U1562" s="88">
        <f t="shared" si="121"/>
        <v>0</v>
      </c>
      <c r="V1562" s="88">
        <f t="shared" si="121"/>
        <v>0</v>
      </c>
      <c r="W1562" s="88">
        <f t="shared" si="121"/>
        <v>0</v>
      </c>
      <c r="X1562" s="88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98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89">
        <f t="shared" si="122"/>
        <v>0</v>
      </c>
      <c r="U1563" s="88">
        <f t="shared" si="121"/>
        <v>0</v>
      </c>
      <c r="V1563" s="88">
        <f t="shared" si="121"/>
        <v>0</v>
      </c>
      <c r="W1563" s="88">
        <f t="shared" si="121"/>
        <v>0</v>
      </c>
      <c r="X1563" s="88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98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89">
        <f t="shared" si="122"/>
        <v>0</v>
      </c>
      <c r="U1564" s="88">
        <f t="shared" si="121"/>
        <v>0</v>
      </c>
      <c r="V1564" s="88">
        <f t="shared" si="121"/>
        <v>0</v>
      </c>
      <c r="W1564" s="88">
        <f t="shared" si="121"/>
        <v>0</v>
      </c>
      <c r="X1564" s="88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98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89">
        <f t="shared" si="122"/>
        <v>0</v>
      </c>
      <c r="U1565" s="88">
        <f t="shared" si="121"/>
        <v>0</v>
      </c>
      <c r="V1565" s="88">
        <f t="shared" si="121"/>
        <v>0</v>
      </c>
      <c r="W1565" s="88">
        <f t="shared" si="121"/>
        <v>0</v>
      </c>
      <c r="X1565" s="88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98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89">
        <f t="shared" si="122"/>
        <v>0</v>
      </c>
      <c r="U1566" s="88">
        <f t="shared" si="121"/>
        <v>0</v>
      </c>
      <c r="V1566" s="88">
        <f t="shared" si="121"/>
        <v>0</v>
      </c>
      <c r="W1566" s="88">
        <f t="shared" si="121"/>
        <v>0</v>
      </c>
      <c r="X1566" s="88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98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89">
        <f t="shared" si="122"/>
        <v>0</v>
      </c>
      <c r="U1567" s="88">
        <f t="shared" si="121"/>
        <v>0</v>
      </c>
      <c r="V1567" s="88">
        <f t="shared" si="121"/>
        <v>0</v>
      </c>
      <c r="W1567" s="88">
        <f t="shared" si="121"/>
        <v>0</v>
      </c>
      <c r="X1567" s="88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98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89">
        <f t="shared" si="122"/>
        <v>0</v>
      </c>
      <c r="U1568" s="88">
        <f t="shared" si="121"/>
        <v>0</v>
      </c>
      <c r="V1568" s="88">
        <f t="shared" si="121"/>
        <v>0</v>
      </c>
      <c r="W1568" s="88">
        <f t="shared" si="121"/>
        <v>0</v>
      </c>
      <c r="X1568" s="88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98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89">
        <f t="shared" si="122"/>
        <v>0</v>
      </c>
      <c r="U1569" s="88">
        <f t="shared" si="121"/>
        <v>0</v>
      </c>
      <c r="V1569" s="88">
        <f t="shared" si="121"/>
        <v>0</v>
      </c>
      <c r="W1569" s="88">
        <f t="shared" si="121"/>
        <v>0</v>
      </c>
      <c r="X1569" s="88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98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89">
        <f t="shared" si="122"/>
        <v>0</v>
      </c>
      <c r="U1570" s="88">
        <f t="shared" si="121"/>
        <v>0</v>
      </c>
      <c r="V1570" s="88">
        <f t="shared" si="121"/>
        <v>0</v>
      </c>
      <c r="W1570" s="88">
        <f t="shared" si="121"/>
        <v>0</v>
      </c>
      <c r="X1570" s="88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98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89">
        <f t="shared" si="122"/>
        <v>0</v>
      </c>
      <c r="U1571" s="88">
        <f t="shared" si="121"/>
        <v>0</v>
      </c>
      <c r="V1571" s="88">
        <f t="shared" si="121"/>
        <v>0</v>
      </c>
      <c r="W1571" s="88">
        <f t="shared" si="121"/>
        <v>0</v>
      </c>
      <c r="X1571" s="88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98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89">
        <f t="shared" si="122"/>
        <v>0</v>
      </c>
      <c r="U1572" s="88">
        <f t="shared" si="121"/>
        <v>0</v>
      </c>
      <c r="V1572" s="88">
        <f t="shared" si="121"/>
        <v>0</v>
      </c>
      <c r="W1572" s="88">
        <f t="shared" si="121"/>
        <v>0</v>
      </c>
      <c r="X1572" s="88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98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89">
        <f t="shared" si="122"/>
        <v>0</v>
      </c>
      <c r="U1573" s="88">
        <f t="shared" ref="U1573:W1636" si="126">IFERROR(A1573,"")</f>
        <v>0</v>
      </c>
      <c r="V1573" s="88">
        <f t="shared" si="126"/>
        <v>0</v>
      </c>
      <c r="W1573" s="88">
        <f t="shared" si="126"/>
        <v>0</v>
      </c>
      <c r="X1573" s="88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98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89">
        <f t="shared" si="122"/>
        <v>0</v>
      </c>
      <c r="U1574" s="88">
        <f t="shared" si="126"/>
        <v>0</v>
      </c>
      <c r="V1574" s="88">
        <f t="shared" si="126"/>
        <v>0</v>
      </c>
      <c r="W1574" s="88">
        <f t="shared" si="126"/>
        <v>0</v>
      </c>
      <c r="X1574" s="88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98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89">
        <f t="shared" si="122"/>
        <v>0</v>
      </c>
      <c r="U1575" s="88">
        <f t="shared" si="126"/>
        <v>0</v>
      </c>
      <c r="V1575" s="88">
        <f t="shared" si="126"/>
        <v>0</v>
      </c>
      <c r="W1575" s="88">
        <f t="shared" si="126"/>
        <v>0</v>
      </c>
      <c r="X1575" s="88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98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89">
        <f t="shared" si="122"/>
        <v>0</v>
      </c>
      <c r="U1576" s="88">
        <f t="shared" si="126"/>
        <v>0</v>
      </c>
      <c r="V1576" s="88">
        <f t="shared" si="126"/>
        <v>0</v>
      </c>
      <c r="W1576" s="88">
        <f t="shared" si="126"/>
        <v>0</v>
      </c>
      <c r="X1576" s="88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98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89">
        <f t="shared" si="122"/>
        <v>0</v>
      </c>
      <c r="U1577" s="88">
        <f t="shared" si="126"/>
        <v>0</v>
      </c>
      <c r="V1577" s="88">
        <f t="shared" si="126"/>
        <v>0</v>
      </c>
      <c r="W1577" s="88">
        <f t="shared" si="126"/>
        <v>0</v>
      </c>
      <c r="X1577" s="88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98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89">
        <f t="shared" si="122"/>
        <v>0</v>
      </c>
      <c r="U1578" s="88">
        <f t="shared" si="126"/>
        <v>0</v>
      </c>
      <c r="V1578" s="88">
        <f t="shared" si="126"/>
        <v>0</v>
      </c>
      <c r="W1578" s="88">
        <f t="shared" si="126"/>
        <v>0</v>
      </c>
      <c r="X1578" s="88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98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89">
        <f t="shared" si="122"/>
        <v>0</v>
      </c>
      <c r="U1579" s="88">
        <f t="shared" si="126"/>
        <v>0</v>
      </c>
      <c r="V1579" s="88">
        <f t="shared" si="126"/>
        <v>0</v>
      </c>
      <c r="W1579" s="88">
        <f t="shared" si="126"/>
        <v>0</v>
      </c>
      <c r="X1579" s="88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98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89">
        <f t="shared" si="122"/>
        <v>0</v>
      </c>
      <c r="U1580" s="88">
        <f t="shared" si="126"/>
        <v>0</v>
      </c>
      <c r="V1580" s="88">
        <f t="shared" si="126"/>
        <v>0</v>
      </c>
      <c r="W1580" s="88">
        <f t="shared" si="126"/>
        <v>0</v>
      </c>
      <c r="X1580" s="88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98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89">
        <f t="shared" si="122"/>
        <v>0</v>
      </c>
      <c r="U1581" s="88">
        <f t="shared" si="126"/>
        <v>0</v>
      </c>
      <c r="V1581" s="88">
        <f t="shared" si="126"/>
        <v>0</v>
      </c>
      <c r="W1581" s="88">
        <f t="shared" si="126"/>
        <v>0</v>
      </c>
      <c r="X1581" s="88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98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89">
        <f t="shared" si="122"/>
        <v>0</v>
      </c>
      <c r="U1582" s="88">
        <f t="shared" si="126"/>
        <v>0</v>
      </c>
      <c r="V1582" s="88">
        <f t="shared" si="126"/>
        <v>0</v>
      </c>
      <c r="W1582" s="88">
        <f t="shared" si="126"/>
        <v>0</v>
      </c>
      <c r="X1582" s="88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98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89">
        <f t="shared" si="122"/>
        <v>0</v>
      </c>
      <c r="U1583" s="88">
        <f t="shared" si="126"/>
        <v>0</v>
      </c>
      <c r="V1583" s="88">
        <f t="shared" si="126"/>
        <v>0</v>
      </c>
      <c r="W1583" s="88">
        <f t="shared" si="126"/>
        <v>0</v>
      </c>
      <c r="X1583" s="88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98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89">
        <f t="shared" si="122"/>
        <v>0</v>
      </c>
      <c r="U1584" s="88">
        <f t="shared" si="126"/>
        <v>0</v>
      </c>
      <c r="V1584" s="88">
        <f t="shared" si="126"/>
        <v>0</v>
      </c>
      <c r="W1584" s="88">
        <f t="shared" si="126"/>
        <v>0</v>
      </c>
      <c r="X1584" s="88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98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89">
        <f t="shared" si="122"/>
        <v>0</v>
      </c>
      <c r="U1585" s="88">
        <f t="shared" si="126"/>
        <v>0</v>
      </c>
      <c r="V1585" s="88">
        <f t="shared" si="126"/>
        <v>0</v>
      </c>
      <c r="W1585" s="88">
        <f t="shared" si="126"/>
        <v>0</v>
      </c>
      <c r="X1585" s="88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98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89">
        <f t="shared" si="122"/>
        <v>0</v>
      </c>
      <c r="U1586" s="88">
        <f t="shared" si="126"/>
        <v>0</v>
      </c>
      <c r="V1586" s="88">
        <f t="shared" si="126"/>
        <v>0</v>
      </c>
      <c r="W1586" s="88">
        <f t="shared" si="126"/>
        <v>0</v>
      </c>
      <c r="X1586" s="88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98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89">
        <f t="shared" si="122"/>
        <v>0</v>
      </c>
      <c r="U1587" s="88">
        <f t="shared" si="126"/>
        <v>0</v>
      </c>
      <c r="V1587" s="88">
        <f t="shared" si="126"/>
        <v>0</v>
      </c>
      <c r="W1587" s="88">
        <f t="shared" si="126"/>
        <v>0</v>
      </c>
      <c r="X1587" s="88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98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89">
        <f t="shared" si="122"/>
        <v>0</v>
      </c>
      <c r="U1588" s="88">
        <f t="shared" si="126"/>
        <v>0</v>
      </c>
      <c r="V1588" s="88">
        <f t="shared" si="126"/>
        <v>0</v>
      </c>
      <c r="W1588" s="88">
        <f t="shared" si="126"/>
        <v>0</v>
      </c>
      <c r="X1588" s="88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98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89">
        <f t="shared" si="122"/>
        <v>0</v>
      </c>
      <c r="U1589" s="88">
        <f t="shared" si="126"/>
        <v>0</v>
      </c>
      <c r="V1589" s="88">
        <f t="shared" si="126"/>
        <v>0</v>
      </c>
      <c r="W1589" s="88">
        <f t="shared" si="126"/>
        <v>0</v>
      </c>
      <c r="X1589" s="88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98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89">
        <f t="shared" si="122"/>
        <v>0</v>
      </c>
      <c r="U1590" s="88">
        <f t="shared" si="126"/>
        <v>0</v>
      </c>
      <c r="V1590" s="88">
        <f t="shared" si="126"/>
        <v>0</v>
      </c>
      <c r="W1590" s="88">
        <f t="shared" si="126"/>
        <v>0</v>
      </c>
      <c r="X1590" s="88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98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89">
        <f t="shared" si="122"/>
        <v>0</v>
      </c>
      <c r="U1591" s="88">
        <f t="shared" si="126"/>
        <v>0</v>
      </c>
      <c r="V1591" s="88">
        <f t="shared" si="126"/>
        <v>0</v>
      </c>
      <c r="W1591" s="88">
        <f t="shared" si="126"/>
        <v>0</v>
      </c>
      <c r="X1591" s="88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98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89">
        <f t="shared" si="122"/>
        <v>0</v>
      </c>
      <c r="U1592" s="88">
        <f t="shared" si="126"/>
        <v>0</v>
      </c>
      <c r="V1592" s="88">
        <f t="shared" si="126"/>
        <v>0</v>
      </c>
      <c r="W1592" s="88">
        <f t="shared" si="126"/>
        <v>0</v>
      </c>
      <c r="X1592" s="88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98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89">
        <f t="shared" si="122"/>
        <v>0</v>
      </c>
      <c r="U1593" s="88">
        <f t="shared" si="126"/>
        <v>0</v>
      </c>
      <c r="V1593" s="88">
        <f t="shared" si="126"/>
        <v>0</v>
      </c>
      <c r="W1593" s="88">
        <f t="shared" si="126"/>
        <v>0</v>
      </c>
      <c r="X1593" s="88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98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89">
        <f t="shared" si="122"/>
        <v>0</v>
      </c>
      <c r="U1594" s="88">
        <f t="shared" si="126"/>
        <v>0</v>
      </c>
      <c r="V1594" s="88">
        <f t="shared" si="126"/>
        <v>0</v>
      </c>
      <c r="W1594" s="88">
        <f t="shared" si="126"/>
        <v>0</v>
      </c>
      <c r="X1594" s="88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98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89">
        <f t="shared" si="122"/>
        <v>0</v>
      </c>
      <c r="U1595" s="88">
        <f t="shared" si="126"/>
        <v>0</v>
      </c>
      <c r="V1595" s="88">
        <f t="shared" si="126"/>
        <v>0</v>
      </c>
      <c r="W1595" s="88">
        <f t="shared" si="126"/>
        <v>0</v>
      </c>
      <c r="X1595" s="88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98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89">
        <f t="shared" si="122"/>
        <v>0</v>
      </c>
      <c r="U1596" s="88">
        <f t="shared" si="126"/>
        <v>0</v>
      </c>
      <c r="V1596" s="88">
        <f t="shared" si="126"/>
        <v>0</v>
      </c>
      <c r="W1596" s="88">
        <f t="shared" si="126"/>
        <v>0</v>
      </c>
      <c r="X1596" s="88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98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89">
        <f t="shared" si="122"/>
        <v>0</v>
      </c>
      <c r="U1597" s="88">
        <f t="shared" si="126"/>
        <v>0</v>
      </c>
      <c r="V1597" s="88">
        <f t="shared" si="126"/>
        <v>0</v>
      </c>
      <c r="W1597" s="88">
        <f t="shared" si="126"/>
        <v>0</v>
      </c>
      <c r="X1597" s="88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98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89">
        <f t="shared" si="122"/>
        <v>0</v>
      </c>
      <c r="U1598" s="88">
        <f t="shared" si="126"/>
        <v>0</v>
      </c>
      <c r="V1598" s="88">
        <f t="shared" si="126"/>
        <v>0</v>
      </c>
      <c r="W1598" s="88">
        <f t="shared" si="126"/>
        <v>0</v>
      </c>
      <c r="X1598" s="88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98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89">
        <f t="shared" si="122"/>
        <v>0</v>
      </c>
      <c r="U1599" s="88">
        <f t="shared" si="126"/>
        <v>0</v>
      </c>
      <c r="V1599" s="88">
        <f t="shared" si="126"/>
        <v>0</v>
      </c>
      <c r="W1599" s="88">
        <f t="shared" si="126"/>
        <v>0</v>
      </c>
      <c r="X1599" s="88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98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89">
        <f t="shared" si="122"/>
        <v>0</v>
      </c>
      <c r="U1600" s="88">
        <f t="shared" si="126"/>
        <v>0</v>
      </c>
      <c r="V1600" s="88">
        <f t="shared" si="126"/>
        <v>0</v>
      </c>
      <c r="W1600" s="88">
        <f t="shared" si="126"/>
        <v>0</v>
      </c>
      <c r="X1600" s="88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98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89">
        <f t="shared" si="122"/>
        <v>0</v>
      </c>
      <c r="U1601" s="88">
        <f t="shared" si="126"/>
        <v>0</v>
      </c>
      <c r="V1601" s="88">
        <f t="shared" si="126"/>
        <v>0</v>
      </c>
      <c r="W1601" s="88">
        <f t="shared" si="126"/>
        <v>0</v>
      </c>
      <c r="X1601" s="88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98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89">
        <f t="shared" si="122"/>
        <v>0</v>
      </c>
      <c r="U1602" s="88">
        <f t="shared" si="126"/>
        <v>0</v>
      </c>
      <c r="V1602" s="88">
        <f t="shared" si="126"/>
        <v>0</v>
      </c>
      <c r="W1602" s="88">
        <f t="shared" si="126"/>
        <v>0</v>
      </c>
      <c r="X1602" s="88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98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89">
        <f t="shared" si="122"/>
        <v>0</v>
      </c>
      <c r="U1603" s="88">
        <f t="shared" si="126"/>
        <v>0</v>
      </c>
      <c r="V1603" s="88">
        <f t="shared" si="126"/>
        <v>0</v>
      </c>
      <c r="W1603" s="88">
        <f t="shared" si="126"/>
        <v>0</v>
      </c>
      <c r="X1603" s="88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98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89">
        <f t="shared" si="122"/>
        <v>0</v>
      </c>
      <c r="U1604" s="88">
        <f t="shared" si="126"/>
        <v>0</v>
      </c>
      <c r="V1604" s="88">
        <f t="shared" si="126"/>
        <v>0</v>
      </c>
      <c r="W1604" s="88">
        <f t="shared" si="126"/>
        <v>0</v>
      </c>
      <c r="X1604" s="88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98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89">
        <f t="shared" si="122"/>
        <v>0</v>
      </c>
      <c r="U1605" s="88">
        <f t="shared" si="126"/>
        <v>0</v>
      </c>
      <c r="V1605" s="88">
        <f t="shared" si="126"/>
        <v>0</v>
      </c>
      <c r="W1605" s="88">
        <f t="shared" si="126"/>
        <v>0</v>
      </c>
      <c r="X1605" s="88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98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89">
        <f t="shared" si="122"/>
        <v>0</v>
      </c>
      <c r="U1606" s="88">
        <f t="shared" si="126"/>
        <v>0</v>
      </c>
      <c r="V1606" s="88">
        <f t="shared" si="126"/>
        <v>0</v>
      </c>
      <c r="W1606" s="88">
        <f t="shared" si="126"/>
        <v>0</v>
      </c>
      <c r="X1606" s="88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98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89">
        <f t="shared" si="122"/>
        <v>0</v>
      </c>
      <c r="U1607" s="88">
        <f t="shared" si="126"/>
        <v>0</v>
      </c>
      <c r="V1607" s="88">
        <f t="shared" si="126"/>
        <v>0</v>
      </c>
      <c r="W1607" s="88">
        <f t="shared" si="126"/>
        <v>0</v>
      </c>
      <c r="X1607" s="88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98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89">
        <f t="shared" si="122"/>
        <v>0</v>
      </c>
      <c r="U1608" s="88">
        <f t="shared" si="126"/>
        <v>0</v>
      </c>
      <c r="V1608" s="88">
        <f t="shared" si="126"/>
        <v>0</v>
      </c>
      <c r="W1608" s="88">
        <f t="shared" si="126"/>
        <v>0</v>
      </c>
      <c r="X1608" s="88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98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89">
        <f t="shared" si="122"/>
        <v>0</v>
      </c>
      <c r="U1609" s="88">
        <f t="shared" si="126"/>
        <v>0</v>
      </c>
      <c r="V1609" s="88">
        <f t="shared" si="126"/>
        <v>0</v>
      </c>
      <c r="W1609" s="88">
        <f t="shared" si="126"/>
        <v>0</v>
      </c>
      <c r="X1609" s="88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98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89">
        <f t="shared" si="122"/>
        <v>0</v>
      </c>
      <c r="U1610" s="88">
        <f t="shared" si="126"/>
        <v>0</v>
      </c>
      <c r="V1610" s="88">
        <f t="shared" si="126"/>
        <v>0</v>
      </c>
      <c r="W1610" s="88">
        <f t="shared" si="126"/>
        <v>0</v>
      </c>
      <c r="X1610" s="88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98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89">
        <f t="shared" si="122"/>
        <v>0</v>
      </c>
      <c r="U1611" s="88">
        <f t="shared" si="126"/>
        <v>0</v>
      </c>
      <c r="V1611" s="88">
        <f t="shared" si="126"/>
        <v>0</v>
      </c>
      <c r="W1611" s="88">
        <f t="shared" si="126"/>
        <v>0</v>
      </c>
      <c r="X1611" s="88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98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89">
        <f t="shared" ref="S1612:S1675" si="127">IFERROR(A1612,"")</f>
        <v>0</v>
      </c>
      <c r="U1612" s="88">
        <f t="shared" si="126"/>
        <v>0</v>
      </c>
      <c r="V1612" s="88">
        <f t="shared" si="126"/>
        <v>0</v>
      </c>
      <c r="W1612" s="88">
        <f t="shared" si="126"/>
        <v>0</v>
      </c>
      <c r="X1612" s="88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98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89">
        <f t="shared" si="127"/>
        <v>0</v>
      </c>
      <c r="U1613" s="88">
        <f t="shared" si="126"/>
        <v>0</v>
      </c>
      <c r="V1613" s="88">
        <f t="shared" si="126"/>
        <v>0</v>
      </c>
      <c r="W1613" s="88">
        <f t="shared" si="126"/>
        <v>0</v>
      </c>
      <c r="X1613" s="88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98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89">
        <f t="shared" si="127"/>
        <v>0</v>
      </c>
      <c r="U1614" s="88">
        <f t="shared" si="126"/>
        <v>0</v>
      </c>
      <c r="V1614" s="88">
        <f t="shared" si="126"/>
        <v>0</v>
      </c>
      <c r="W1614" s="88">
        <f t="shared" si="126"/>
        <v>0</v>
      </c>
      <c r="X1614" s="88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98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89">
        <f t="shared" si="127"/>
        <v>0</v>
      </c>
      <c r="U1615" s="88">
        <f t="shared" si="126"/>
        <v>0</v>
      </c>
      <c r="V1615" s="88">
        <f t="shared" si="126"/>
        <v>0</v>
      </c>
      <c r="W1615" s="88">
        <f t="shared" si="126"/>
        <v>0</v>
      </c>
      <c r="X1615" s="88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98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89">
        <f t="shared" si="127"/>
        <v>0</v>
      </c>
      <c r="U1616" s="88">
        <f t="shared" si="126"/>
        <v>0</v>
      </c>
      <c r="V1616" s="88">
        <f t="shared" si="126"/>
        <v>0</v>
      </c>
      <c r="W1616" s="88">
        <f t="shared" si="126"/>
        <v>0</v>
      </c>
      <c r="X1616" s="88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98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89">
        <f t="shared" si="127"/>
        <v>0</v>
      </c>
      <c r="U1617" s="88">
        <f t="shared" si="126"/>
        <v>0</v>
      </c>
      <c r="V1617" s="88">
        <f t="shared" si="126"/>
        <v>0</v>
      </c>
      <c r="W1617" s="88">
        <f t="shared" si="126"/>
        <v>0</v>
      </c>
      <c r="X1617" s="88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98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89">
        <f t="shared" si="127"/>
        <v>0</v>
      </c>
      <c r="U1618" s="88">
        <f t="shared" si="126"/>
        <v>0</v>
      </c>
      <c r="V1618" s="88">
        <f t="shared" si="126"/>
        <v>0</v>
      </c>
      <c r="W1618" s="88">
        <f t="shared" si="126"/>
        <v>0</v>
      </c>
      <c r="X1618" s="88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98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89">
        <f t="shared" si="127"/>
        <v>0</v>
      </c>
      <c r="U1619" s="88">
        <f t="shared" si="126"/>
        <v>0</v>
      </c>
      <c r="V1619" s="88">
        <f t="shared" si="126"/>
        <v>0</v>
      </c>
      <c r="W1619" s="88">
        <f t="shared" si="126"/>
        <v>0</v>
      </c>
      <c r="X1619" s="88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98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89">
        <f t="shared" si="127"/>
        <v>0</v>
      </c>
      <c r="U1620" s="88">
        <f t="shared" si="126"/>
        <v>0</v>
      </c>
      <c r="V1620" s="88">
        <f t="shared" si="126"/>
        <v>0</v>
      </c>
      <c r="W1620" s="88">
        <f t="shared" si="126"/>
        <v>0</v>
      </c>
      <c r="X1620" s="88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98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89">
        <f t="shared" si="127"/>
        <v>0</v>
      </c>
      <c r="U1621" s="88">
        <f t="shared" si="126"/>
        <v>0</v>
      </c>
      <c r="V1621" s="88">
        <f t="shared" si="126"/>
        <v>0</v>
      </c>
      <c r="W1621" s="88">
        <f t="shared" si="126"/>
        <v>0</v>
      </c>
      <c r="X1621" s="88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98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89">
        <f t="shared" si="127"/>
        <v>0</v>
      </c>
      <c r="U1622" s="88">
        <f t="shared" si="126"/>
        <v>0</v>
      </c>
      <c r="V1622" s="88">
        <f t="shared" si="126"/>
        <v>0</v>
      </c>
      <c r="W1622" s="88">
        <f t="shared" si="126"/>
        <v>0</v>
      </c>
      <c r="X1622" s="88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98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89">
        <f t="shared" si="127"/>
        <v>0</v>
      </c>
      <c r="U1623" s="88">
        <f t="shared" si="126"/>
        <v>0</v>
      </c>
      <c r="V1623" s="88">
        <f t="shared" si="126"/>
        <v>0</v>
      </c>
      <c r="W1623" s="88">
        <f t="shared" si="126"/>
        <v>0</v>
      </c>
      <c r="X1623" s="88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98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89">
        <f t="shared" si="127"/>
        <v>0</v>
      </c>
      <c r="U1624" s="88">
        <f t="shared" si="126"/>
        <v>0</v>
      </c>
      <c r="V1624" s="88">
        <f t="shared" si="126"/>
        <v>0</v>
      </c>
      <c r="W1624" s="88">
        <f t="shared" si="126"/>
        <v>0</v>
      </c>
      <c r="X1624" s="88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98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89">
        <f t="shared" si="127"/>
        <v>0</v>
      </c>
      <c r="U1625" s="88">
        <f t="shared" si="126"/>
        <v>0</v>
      </c>
      <c r="V1625" s="88">
        <f t="shared" si="126"/>
        <v>0</v>
      </c>
      <c r="W1625" s="88">
        <f t="shared" si="126"/>
        <v>0</v>
      </c>
      <c r="X1625" s="88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98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89">
        <f t="shared" si="127"/>
        <v>0</v>
      </c>
      <c r="U1626" s="88">
        <f t="shared" si="126"/>
        <v>0</v>
      </c>
      <c r="V1626" s="88">
        <f t="shared" si="126"/>
        <v>0</v>
      </c>
      <c r="W1626" s="88">
        <f t="shared" si="126"/>
        <v>0</v>
      </c>
      <c r="X1626" s="88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98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89">
        <f t="shared" si="127"/>
        <v>0</v>
      </c>
      <c r="U1627" s="88">
        <f t="shared" si="126"/>
        <v>0</v>
      </c>
      <c r="V1627" s="88">
        <f t="shared" si="126"/>
        <v>0</v>
      </c>
      <c r="W1627" s="88">
        <f t="shared" si="126"/>
        <v>0</v>
      </c>
      <c r="X1627" s="88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98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89">
        <f t="shared" si="127"/>
        <v>0</v>
      </c>
      <c r="U1628" s="88">
        <f t="shared" si="126"/>
        <v>0</v>
      </c>
      <c r="V1628" s="88">
        <f t="shared" si="126"/>
        <v>0</v>
      </c>
      <c r="W1628" s="88">
        <f t="shared" si="126"/>
        <v>0</v>
      </c>
      <c r="X1628" s="88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98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89">
        <f t="shared" si="127"/>
        <v>0</v>
      </c>
      <c r="U1629" s="88">
        <f t="shared" si="126"/>
        <v>0</v>
      </c>
      <c r="V1629" s="88">
        <f t="shared" si="126"/>
        <v>0</v>
      </c>
      <c r="W1629" s="88">
        <f t="shared" si="126"/>
        <v>0</v>
      </c>
      <c r="X1629" s="88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98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89">
        <f t="shared" si="127"/>
        <v>0</v>
      </c>
      <c r="U1630" s="88">
        <f t="shared" si="126"/>
        <v>0</v>
      </c>
      <c r="V1630" s="88">
        <f t="shared" si="126"/>
        <v>0</v>
      </c>
      <c r="W1630" s="88">
        <f t="shared" si="126"/>
        <v>0</v>
      </c>
      <c r="X1630" s="88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98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89">
        <f t="shared" si="127"/>
        <v>0</v>
      </c>
      <c r="U1631" s="88">
        <f t="shared" si="126"/>
        <v>0</v>
      </c>
      <c r="V1631" s="88">
        <f t="shared" si="126"/>
        <v>0</v>
      </c>
      <c r="W1631" s="88">
        <f t="shared" si="126"/>
        <v>0</v>
      </c>
      <c r="X1631" s="88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98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89">
        <f t="shared" si="127"/>
        <v>0</v>
      </c>
      <c r="U1632" s="88">
        <f t="shared" si="126"/>
        <v>0</v>
      </c>
      <c r="V1632" s="88">
        <f t="shared" si="126"/>
        <v>0</v>
      </c>
      <c r="W1632" s="88">
        <f t="shared" si="126"/>
        <v>0</v>
      </c>
      <c r="X1632" s="88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98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89">
        <f t="shared" si="127"/>
        <v>0</v>
      </c>
      <c r="U1633" s="88">
        <f t="shared" si="126"/>
        <v>0</v>
      </c>
      <c r="V1633" s="88">
        <f t="shared" si="126"/>
        <v>0</v>
      </c>
      <c r="W1633" s="88">
        <f t="shared" si="126"/>
        <v>0</v>
      </c>
      <c r="X1633" s="88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98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89">
        <f t="shared" si="127"/>
        <v>0</v>
      </c>
      <c r="U1634" s="88">
        <f t="shared" si="126"/>
        <v>0</v>
      </c>
      <c r="V1634" s="88">
        <f t="shared" si="126"/>
        <v>0</v>
      </c>
      <c r="W1634" s="88">
        <f t="shared" si="126"/>
        <v>0</v>
      </c>
      <c r="X1634" s="88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98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89">
        <f t="shared" si="127"/>
        <v>0</v>
      </c>
      <c r="U1635" s="88">
        <f t="shared" si="126"/>
        <v>0</v>
      </c>
      <c r="V1635" s="88">
        <f t="shared" si="126"/>
        <v>0</v>
      </c>
      <c r="W1635" s="88">
        <f t="shared" si="126"/>
        <v>0</v>
      </c>
      <c r="X1635" s="88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98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89">
        <f t="shared" si="127"/>
        <v>0</v>
      </c>
      <c r="U1636" s="88">
        <f t="shared" si="126"/>
        <v>0</v>
      </c>
      <c r="V1636" s="88">
        <f t="shared" si="126"/>
        <v>0</v>
      </c>
      <c r="W1636" s="88">
        <f t="shared" si="126"/>
        <v>0</v>
      </c>
      <c r="X1636" s="88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98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89">
        <f t="shared" si="127"/>
        <v>0</v>
      </c>
      <c r="U1637" s="88">
        <f t="shared" ref="U1637:W1700" si="131">IFERROR(A1637,"")</f>
        <v>0</v>
      </c>
      <c r="V1637" s="88">
        <f t="shared" si="131"/>
        <v>0</v>
      </c>
      <c r="W1637" s="88">
        <f t="shared" si="131"/>
        <v>0</v>
      </c>
      <c r="X1637" s="88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98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89">
        <f t="shared" si="127"/>
        <v>0</v>
      </c>
      <c r="U1638" s="88">
        <f t="shared" si="131"/>
        <v>0</v>
      </c>
      <c r="V1638" s="88">
        <f t="shared" si="131"/>
        <v>0</v>
      </c>
      <c r="W1638" s="88">
        <f t="shared" si="131"/>
        <v>0</v>
      </c>
      <c r="X1638" s="88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98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89">
        <f t="shared" si="127"/>
        <v>0</v>
      </c>
      <c r="U1639" s="88">
        <f t="shared" si="131"/>
        <v>0</v>
      </c>
      <c r="V1639" s="88">
        <f t="shared" si="131"/>
        <v>0</v>
      </c>
      <c r="W1639" s="88">
        <f t="shared" si="131"/>
        <v>0</v>
      </c>
      <c r="X1639" s="88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98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89">
        <f t="shared" si="127"/>
        <v>0</v>
      </c>
      <c r="U1640" s="88">
        <f t="shared" si="131"/>
        <v>0</v>
      </c>
      <c r="V1640" s="88">
        <f t="shared" si="131"/>
        <v>0</v>
      </c>
      <c r="W1640" s="88">
        <f t="shared" si="131"/>
        <v>0</v>
      </c>
      <c r="X1640" s="88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98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89">
        <f t="shared" si="127"/>
        <v>0</v>
      </c>
      <c r="U1641" s="88">
        <f t="shared" si="131"/>
        <v>0</v>
      </c>
      <c r="V1641" s="88">
        <f t="shared" si="131"/>
        <v>0</v>
      </c>
      <c r="W1641" s="88">
        <f t="shared" si="131"/>
        <v>0</v>
      </c>
      <c r="X1641" s="88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98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89">
        <f t="shared" si="127"/>
        <v>0</v>
      </c>
      <c r="U1642" s="88">
        <f t="shared" si="131"/>
        <v>0</v>
      </c>
      <c r="V1642" s="88">
        <f t="shared" si="131"/>
        <v>0</v>
      </c>
      <c r="W1642" s="88">
        <f t="shared" si="131"/>
        <v>0</v>
      </c>
      <c r="X1642" s="88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98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89">
        <f t="shared" si="127"/>
        <v>0</v>
      </c>
      <c r="U1643" s="88">
        <f t="shared" si="131"/>
        <v>0</v>
      </c>
      <c r="V1643" s="88">
        <f t="shared" si="131"/>
        <v>0</v>
      </c>
      <c r="W1643" s="88">
        <f t="shared" si="131"/>
        <v>0</v>
      </c>
      <c r="X1643" s="88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98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89">
        <f t="shared" si="127"/>
        <v>0</v>
      </c>
      <c r="U1644" s="88">
        <f t="shared" si="131"/>
        <v>0</v>
      </c>
      <c r="V1644" s="88">
        <f t="shared" si="131"/>
        <v>0</v>
      </c>
      <c r="W1644" s="88">
        <f t="shared" si="131"/>
        <v>0</v>
      </c>
      <c r="X1644" s="88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98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89">
        <f t="shared" si="127"/>
        <v>0</v>
      </c>
      <c r="U1645" s="88">
        <f t="shared" si="131"/>
        <v>0</v>
      </c>
      <c r="V1645" s="88">
        <f t="shared" si="131"/>
        <v>0</v>
      </c>
      <c r="W1645" s="88">
        <f t="shared" si="131"/>
        <v>0</v>
      </c>
      <c r="X1645" s="88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98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89">
        <f t="shared" si="127"/>
        <v>0</v>
      </c>
      <c r="U1646" s="88">
        <f t="shared" si="131"/>
        <v>0</v>
      </c>
      <c r="V1646" s="88">
        <f t="shared" si="131"/>
        <v>0</v>
      </c>
      <c r="W1646" s="88">
        <f t="shared" si="131"/>
        <v>0</v>
      </c>
      <c r="X1646" s="88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98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89">
        <f t="shared" si="127"/>
        <v>0</v>
      </c>
      <c r="U1647" s="88">
        <f t="shared" si="131"/>
        <v>0</v>
      </c>
      <c r="V1647" s="88">
        <f t="shared" si="131"/>
        <v>0</v>
      </c>
      <c r="W1647" s="88">
        <f t="shared" si="131"/>
        <v>0</v>
      </c>
      <c r="X1647" s="88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98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89">
        <f t="shared" si="127"/>
        <v>0</v>
      </c>
      <c r="U1648" s="88">
        <f t="shared" si="131"/>
        <v>0</v>
      </c>
      <c r="V1648" s="88">
        <f t="shared" si="131"/>
        <v>0</v>
      </c>
      <c r="W1648" s="88">
        <f t="shared" si="131"/>
        <v>0</v>
      </c>
      <c r="X1648" s="88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98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89">
        <f t="shared" si="127"/>
        <v>0</v>
      </c>
      <c r="U1649" s="88">
        <f t="shared" si="131"/>
        <v>0</v>
      </c>
      <c r="V1649" s="88">
        <f t="shared" si="131"/>
        <v>0</v>
      </c>
      <c r="W1649" s="88">
        <f t="shared" si="131"/>
        <v>0</v>
      </c>
      <c r="X1649" s="88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98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89">
        <f t="shared" si="127"/>
        <v>0</v>
      </c>
      <c r="U1650" s="88">
        <f t="shared" si="131"/>
        <v>0</v>
      </c>
      <c r="V1650" s="88">
        <f t="shared" si="131"/>
        <v>0</v>
      </c>
      <c r="W1650" s="88">
        <f t="shared" si="131"/>
        <v>0</v>
      </c>
      <c r="X1650" s="88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98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89">
        <f t="shared" si="127"/>
        <v>0</v>
      </c>
      <c r="U1651" s="88">
        <f t="shared" si="131"/>
        <v>0</v>
      </c>
      <c r="V1651" s="88">
        <f t="shared" si="131"/>
        <v>0</v>
      </c>
      <c r="W1651" s="88">
        <f t="shared" si="131"/>
        <v>0</v>
      </c>
      <c r="X1651" s="88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98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89">
        <f t="shared" si="127"/>
        <v>0</v>
      </c>
      <c r="U1652" s="88">
        <f t="shared" si="131"/>
        <v>0</v>
      </c>
      <c r="V1652" s="88">
        <f t="shared" si="131"/>
        <v>0</v>
      </c>
      <c r="W1652" s="88">
        <f t="shared" si="131"/>
        <v>0</v>
      </c>
      <c r="X1652" s="88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98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89">
        <f t="shared" si="127"/>
        <v>0</v>
      </c>
      <c r="U1653" s="88">
        <f t="shared" si="131"/>
        <v>0</v>
      </c>
      <c r="V1653" s="88">
        <f t="shared" si="131"/>
        <v>0</v>
      </c>
      <c r="W1653" s="88">
        <f t="shared" si="131"/>
        <v>0</v>
      </c>
      <c r="X1653" s="88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98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89">
        <f t="shared" si="127"/>
        <v>0</v>
      </c>
      <c r="U1654" s="88">
        <f t="shared" si="131"/>
        <v>0</v>
      </c>
      <c r="V1654" s="88">
        <f t="shared" si="131"/>
        <v>0</v>
      </c>
      <c r="W1654" s="88">
        <f t="shared" si="131"/>
        <v>0</v>
      </c>
      <c r="X1654" s="88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98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89">
        <f t="shared" si="127"/>
        <v>0</v>
      </c>
      <c r="U1655" s="88">
        <f t="shared" si="131"/>
        <v>0</v>
      </c>
      <c r="V1655" s="88">
        <f t="shared" si="131"/>
        <v>0</v>
      </c>
      <c r="W1655" s="88">
        <f t="shared" si="131"/>
        <v>0</v>
      </c>
      <c r="X1655" s="88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98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89">
        <f t="shared" si="127"/>
        <v>0</v>
      </c>
      <c r="U1656" s="88">
        <f t="shared" si="131"/>
        <v>0</v>
      </c>
      <c r="V1656" s="88">
        <f t="shared" si="131"/>
        <v>0</v>
      </c>
      <c r="W1656" s="88">
        <f t="shared" si="131"/>
        <v>0</v>
      </c>
      <c r="X1656" s="88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98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89">
        <f t="shared" si="127"/>
        <v>0</v>
      </c>
      <c r="U1657" s="88">
        <f t="shared" si="131"/>
        <v>0</v>
      </c>
      <c r="V1657" s="88">
        <f t="shared" si="131"/>
        <v>0</v>
      </c>
      <c r="W1657" s="88">
        <f t="shared" si="131"/>
        <v>0</v>
      </c>
      <c r="X1657" s="88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98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89">
        <f t="shared" si="127"/>
        <v>0</v>
      </c>
      <c r="U1658" s="88">
        <f t="shared" si="131"/>
        <v>0</v>
      </c>
      <c r="V1658" s="88">
        <f t="shared" si="131"/>
        <v>0</v>
      </c>
      <c r="W1658" s="88">
        <f t="shared" si="131"/>
        <v>0</v>
      </c>
      <c r="X1658" s="88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98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89">
        <f t="shared" si="127"/>
        <v>0</v>
      </c>
      <c r="U1659" s="88">
        <f t="shared" si="131"/>
        <v>0</v>
      </c>
      <c r="V1659" s="88">
        <f t="shared" si="131"/>
        <v>0</v>
      </c>
      <c r="W1659" s="88">
        <f t="shared" si="131"/>
        <v>0</v>
      </c>
      <c r="X1659" s="88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98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89">
        <f t="shared" si="127"/>
        <v>0</v>
      </c>
      <c r="U1660" s="88">
        <f t="shared" si="131"/>
        <v>0</v>
      </c>
      <c r="V1660" s="88">
        <f t="shared" si="131"/>
        <v>0</v>
      </c>
      <c r="W1660" s="88">
        <f t="shared" si="131"/>
        <v>0</v>
      </c>
      <c r="X1660" s="88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98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89">
        <f t="shared" si="127"/>
        <v>0</v>
      </c>
      <c r="U1661" s="88">
        <f t="shared" si="131"/>
        <v>0</v>
      </c>
      <c r="V1661" s="88">
        <f t="shared" si="131"/>
        <v>0</v>
      </c>
      <c r="W1661" s="88">
        <f t="shared" si="131"/>
        <v>0</v>
      </c>
      <c r="X1661" s="88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98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89">
        <f t="shared" si="127"/>
        <v>0</v>
      </c>
      <c r="U1662" s="88">
        <f t="shared" si="131"/>
        <v>0</v>
      </c>
      <c r="V1662" s="88">
        <f t="shared" si="131"/>
        <v>0</v>
      </c>
      <c r="W1662" s="88">
        <f t="shared" si="131"/>
        <v>0</v>
      </c>
      <c r="X1662" s="88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98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89">
        <f t="shared" si="127"/>
        <v>0</v>
      </c>
      <c r="U1663" s="88">
        <f t="shared" si="131"/>
        <v>0</v>
      </c>
      <c r="V1663" s="88">
        <f t="shared" si="131"/>
        <v>0</v>
      </c>
      <c r="W1663" s="88">
        <f t="shared" si="131"/>
        <v>0</v>
      </c>
      <c r="X1663" s="88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98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89">
        <f t="shared" si="127"/>
        <v>0</v>
      </c>
      <c r="U1664" s="88">
        <f t="shared" si="131"/>
        <v>0</v>
      </c>
      <c r="V1664" s="88">
        <f t="shared" si="131"/>
        <v>0</v>
      </c>
      <c r="W1664" s="88">
        <f t="shared" si="131"/>
        <v>0</v>
      </c>
      <c r="X1664" s="88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98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89">
        <f t="shared" si="127"/>
        <v>0</v>
      </c>
      <c r="U1665" s="88">
        <f t="shared" si="131"/>
        <v>0</v>
      </c>
      <c r="V1665" s="88">
        <f t="shared" si="131"/>
        <v>0</v>
      </c>
      <c r="W1665" s="88">
        <f t="shared" si="131"/>
        <v>0</v>
      </c>
      <c r="X1665" s="88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98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89">
        <f t="shared" si="127"/>
        <v>0</v>
      </c>
      <c r="U1666" s="88">
        <f t="shared" si="131"/>
        <v>0</v>
      </c>
      <c r="V1666" s="88">
        <f t="shared" si="131"/>
        <v>0</v>
      </c>
      <c r="W1666" s="88">
        <f t="shared" si="131"/>
        <v>0</v>
      </c>
      <c r="X1666" s="88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98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89">
        <f t="shared" si="127"/>
        <v>0</v>
      </c>
      <c r="U1667" s="88">
        <f t="shared" si="131"/>
        <v>0</v>
      </c>
      <c r="V1667" s="88">
        <f t="shared" si="131"/>
        <v>0</v>
      </c>
      <c r="W1667" s="88">
        <f t="shared" si="131"/>
        <v>0</v>
      </c>
      <c r="X1667" s="88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98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89">
        <f t="shared" si="127"/>
        <v>0</v>
      </c>
      <c r="U1668" s="88">
        <f t="shared" si="131"/>
        <v>0</v>
      </c>
      <c r="V1668" s="88">
        <f t="shared" si="131"/>
        <v>0</v>
      </c>
      <c r="W1668" s="88">
        <f t="shared" si="131"/>
        <v>0</v>
      </c>
      <c r="X1668" s="88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98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89">
        <f t="shared" si="127"/>
        <v>0</v>
      </c>
      <c r="U1669" s="88">
        <f t="shared" si="131"/>
        <v>0</v>
      </c>
      <c r="V1669" s="88">
        <f t="shared" si="131"/>
        <v>0</v>
      </c>
      <c r="W1669" s="88">
        <f t="shared" si="131"/>
        <v>0</v>
      </c>
      <c r="X1669" s="88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98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89">
        <f t="shared" si="127"/>
        <v>0</v>
      </c>
      <c r="U1670" s="88">
        <f t="shared" si="131"/>
        <v>0</v>
      </c>
      <c r="V1670" s="88">
        <f t="shared" si="131"/>
        <v>0</v>
      </c>
      <c r="W1670" s="88">
        <f t="shared" si="131"/>
        <v>0</v>
      </c>
      <c r="X1670" s="88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98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89">
        <f t="shared" si="127"/>
        <v>0</v>
      </c>
      <c r="U1671" s="88">
        <f t="shared" si="131"/>
        <v>0</v>
      </c>
      <c r="V1671" s="88">
        <f t="shared" si="131"/>
        <v>0</v>
      </c>
      <c r="W1671" s="88">
        <f t="shared" si="131"/>
        <v>0</v>
      </c>
      <c r="X1671" s="88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98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89">
        <f t="shared" si="127"/>
        <v>0</v>
      </c>
      <c r="U1672" s="88">
        <f t="shared" si="131"/>
        <v>0</v>
      </c>
      <c r="V1672" s="88">
        <f t="shared" si="131"/>
        <v>0</v>
      </c>
      <c r="W1672" s="88">
        <f t="shared" si="131"/>
        <v>0</v>
      </c>
      <c r="X1672" s="88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98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89">
        <f t="shared" si="127"/>
        <v>0</v>
      </c>
      <c r="U1673" s="88">
        <f t="shared" si="131"/>
        <v>0</v>
      </c>
      <c r="V1673" s="88">
        <f t="shared" si="131"/>
        <v>0</v>
      </c>
      <c r="W1673" s="88">
        <f t="shared" si="131"/>
        <v>0</v>
      </c>
      <c r="X1673" s="88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98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89">
        <f t="shared" si="127"/>
        <v>0</v>
      </c>
      <c r="U1674" s="88">
        <f t="shared" si="131"/>
        <v>0</v>
      </c>
      <c r="V1674" s="88">
        <f t="shared" si="131"/>
        <v>0</v>
      </c>
      <c r="W1674" s="88">
        <f t="shared" si="131"/>
        <v>0</v>
      </c>
      <c r="X1674" s="88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98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89">
        <f t="shared" si="127"/>
        <v>0</v>
      </c>
      <c r="U1675" s="88">
        <f t="shared" si="131"/>
        <v>0</v>
      </c>
      <c r="V1675" s="88">
        <f t="shared" si="131"/>
        <v>0</v>
      </c>
      <c r="W1675" s="88">
        <f t="shared" si="131"/>
        <v>0</v>
      </c>
      <c r="X1675" s="88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98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89">
        <f t="shared" ref="S1676:S1739" si="132">IFERROR(A1676,"")</f>
        <v>0</v>
      </c>
      <c r="U1676" s="88">
        <f t="shared" si="131"/>
        <v>0</v>
      </c>
      <c r="V1676" s="88">
        <f t="shared" si="131"/>
        <v>0</v>
      </c>
      <c r="W1676" s="88">
        <f t="shared" si="131"/>
        <v>0</v>
      </c>
      <c r="X1676" s="88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98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89">
        <f t="shared" si="132"/>
        <v>0</v>
      </c>
      <c r="U1677" s="88">
        <f t="shared" si="131"/>
        <v>0</v>
      </c>
      <c r="V1677" s="88">
        <f t="shared" si="131"/>
        <v>0</v>
      </c>
      <c r="W1677" s="88">
        <f t="shared" si="131"/>
        <v>0</v>
      </c>
      <c r="X1677" s="88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98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89">
        <f t="shared" si="132"/>
        <v>0</v>
      </c>
      <c r="U1678" s="88">
        <f t="shared" si="131"/>
        <v>0</v>
      </c>
      <c r="V1678" s="88">
        <f t="shared" si="131"/>
        <v>0</v>
      </c>
      <c r="W1678" s="88">
        <f t="shared" si="131"/>
        <v>0</v>
      </c>
      <c r="X1678" s="88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98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89">
        <f t="shared" si="132"/>
        <v>0</v>
      </c>
      <c r="U1679" s="88">
        <f t="shared" si="131"/>
        <v>0</v>
      </c>
      <c r="V1679" s="88">
        <f t="shared" si="131"/>
        <v>0</v>
      </c>
      <c r="W1679" s="88">
        <f t="shared" si="131"/>
        <v>0</v>
      </c>
      <c r="X1679" s="88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98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89">
        <f t="shared" si="132"/>
        <v>0</v>
      </c>
      <c r="U1680" s="88">
        <f t="shared" si="131"/>
        <v>0</v>
      </c>
      <c r="V1680" s="88">
        <f t="shared" si="131"/>
        <v>0</v>
      </c>
      <c r="W1680" s="88">
        <f t="shared" si="131"/>
        <v>0</v>
      </c>
      <c r="X1680" s="88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98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89">
        <f t="shared" si="132"/>
        <v>0</v>
      </c>
      <c r="U1681" s="88">
        <f t="shared" si="131"/>
        <v>0</v>
      </c>
      <c r="V1681" s="88">
        <f t="shared" si="131"/>
        <v>0</v>
      </c>
      <c r="W1681" s="88">
        <f t="shared" si="131"/>
        <v>0</v>
      </c>
      <c r="X1681" s="88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98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89">
        <f t="shared" si="132"/>
        <v>0</v>
      </c>
      <c r="U1682" s="88">
        <f t="shared" si="131"/>
        <v>0</v>
      </c>
      <c r="V1682" s="88">
        <f t="shared" si="131"/>
        <v>0</v>
      </c>
      <c r="W1682" s="88">
        <f t="shared" si="131"/>
        <v>0</v>
      </c>
      <c r="X1682" s="88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98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89">
        <f t="shared" si="132"/>
        <v>0</v>
      </c>
      <c r="U1683" s="88">
        <f t="shared" si="131"/>
        <v>0</v>
      </c>
      <c r="V1683" s="88">
        <f t="shared" si="131"/>
        <v>0</v>
      </c>
      <c r="W1683" s="88">
        <f t="shared" si="131"/>
        <v>0</v>
      </c>
      <c r="X1683" s="88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98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89">
        <f t="shared" si="132"/>
        <v>0</v>
      </c>
      <c r="U1684" s="88">
        <f t="shared" si="131"/>
        <v>0</v>
      </c>
      <c r="V1684" s="88">
        <f t="shared" si="131"/>
        <v>0</v>
      </c>
      <c r="W1684" s="88">
        <f t="shared" si="131"/>
        <v>0</v>
      </c>
      <c r="X1684" s="88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98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89">
        <f t="shared" si="132"/>
        <v>0</v>
      </c>
      <c r="U1685" s="88">
        <f t="shared" si="131"/>
        <v>0</v>
      </c>
      <c r="V1685" s="88">
        <f t="shared" si="131"/>
        <v>0</v>
      </c>
      <c r="W1685" s="88">
        <f t="shared" si="131"/>
        <v>0</v>
      </c>
      <c r="X1685" s="88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98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89">
        <f t="shared" si="132"/>
        <v>0</v>
      </c>
      <c r="U1686" s="88">
        <f t="shared" si="131"/>
        <v>0</v>
      </c>
      <c r="V1686" s="88">
        <f t="shared" si="131"/>
        <v>0</v>
      </c>
      <c r="W1686" s="88">
        <f t="shared" si="131"/>
        <v>0</v>
      </c>
      <c r="X1686" s="88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98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89">
        <f t="shared" si="132"/>
        <v>0</v>
      </c>
      <c r="U1687" s="88">
        <f t="shared" si="131"/>
        <v>0</v>
      </c>
      <c r="V1687" s="88">
        <f t="shared" si="131"/>
        <v>0</v>
      </c>
      <c r="W1687" s="88">
        <f t="shared" si="131"/>
        <v>0</v>
      </c>
      <c r="X1687" s="88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98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89">
        <f t="shared" si="132"/>
        <v>0</v>
      </c>
      <c r="U1688" s="88">
        <f t="shared" si="131"/>
        <v>0</v>
      </c>
      <c r="V1688" s="88">
        <f t="shared" si="131"/>
        <v>0</v>
      </c>
      <c r="W1688" s="88">
        <f t="shared" si="131"/>
        <v>0</v>
      </c>
      <c r="X1688" s="88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98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89">
        <f t="shared" si="132"/>
        <v>0</v>
      </c>
      <c r="U1689" s="88">
        <f t="shared" si="131"/>
        <v>0</v>
      </c>
      <c r="V1689" s="88">
        <f t="shared" si="131"/>
        <v>0</v>
      </c>
      <c r="W1689" s="88">
        <f t="shared" si="131"/>
        <v>0</v>
      </c>
      <c r="X1689" s="88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98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89">
        <f t="shared" si="132"/>
        <v>0</v>
      </c>
      <c r="U1690" s="88">
        <f t="shared" si="131"/>
        <v>0</v>
      </c>
      <c r="V1690" s="88">
        <f t="shared" si="131"/>
        <v>0</v>
      </c>
      <c r="W1690" s="88">
        <f t="shared" si="131"/>
        <v>0</v>
      </c>
      <c r="X1690" s="88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98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89">
        <f t="shared" si="132"/>
        <v>0</v>
      </c>
      <c r="U1691" s="88">
        <f t="shared" si="131"/>
        <v>0</v>
      </c>
      <c r="V1691" s="88">
        <f t="shared" si="131"/>
        <v>0</v>
      </c>
      <c r="W1691" s="88">
        <f t="shared" si="131"/>
        <v>0</v>
      </c>
      <c r="X1691" s="88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98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89">
        <f t="shared" si="132"/>
        <v>0</v>
      </c>
      <c r="U1692" s="88">
        <f t="shared" si="131"/>
        <v>0</v>
      </c>
      <c r="V1692" s="88">
        <f t="shared" si="131"/>
        <v>0</v>
      </c>
      <c r="W1692" s="88">
        <f t="shared" si="131"/>
        <v>0</v>
      </c>
      <c r="X1692" s="88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98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89">
        <f t="shared" si="132"/>
        <v>0</v>
      </c>
      <c r="U1693" s="88">
        <f t="shared" si="131"/>
        <v>0</v>
      </c>
      <c r="V1693" s="88">
        <f t="shared" si="131"/>
        <v>0</v>
      </c>
      <c r="W1693" s="88">
        <f t="shared" si="131"/>
        <v>0</v>
      </c>
      <c r="X1693" s="88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98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89">
        <f t="shared" si="132"/>
        <v>0</v>
      </c>
      <c r="U1694" s="88">
        <f t="shared" si="131"/>
        <v>0</v>
      </c>
      <c r="V1694" s="88">
        <f t="shared" si="131"/>
        <v>0</v>
      </c>
      <c r="W1694" s="88">
        <f t="shared" si="131"/>
        <v>0</v>
      </c>
      <c r="X1694" s="88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98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89">
        <f t="shared" si="132"/>
        <v>0</v>
      </c>
      <c r="U1695" s="88">
        <f t="shared" si="131"/>
        <v>0</v>
      </c>
      <c r="V1695" s="88">
        <f t="shared" si="131"/>
        <v>0</v>
      </c>
      <c r="W1695" s="88">
        <f t="shared" si="131"/>
        <v>0</v>
      </c>
      <c r="X1695" s="88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98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89">
        <f t="shared" si="132"/>
        <v>0</v>
      </c>
      <c r="U1696" s="88">
        <f t="shared" si="131"/>
        <v>0</v>
      </c>
      <c r="V1696" s="88">
        <f t="shared" si="131"/>
        <v>0</v>
      </c>
      <c r="W1696" s="88">
        <f t="shared" si="131"/>
        <v>0</v>
      </c>
      <c r="X1696" s="88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98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89">
        <f t="shared" si="132"/>
        <v>0</v>
      </c>
      <c r="U1697" s="88">
        <f t="shared" si="131"/>
        <v>0</v>
      </c>
      <c r="V1697" s="88">
        <f t="shared" si="131"/>
        <v>0</v>
      </c>
      <c r="W1697" s="88">
        <f t="shared" si="131"/>
        <v>0</v>
      </c>
      <c r="X1697" s="88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98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89">
        <f t="shared" si="132"/>
        <v>0</v>
      </c>
      <c r="U1698" s="88">
        <f t="shared" si="131"/>
        <v>0</v>
      </c>
      <c r="V1698" s="88">
        <f t="shared" si="131"/>
        <v>0</v>
      </c>
      <c r="W1698" s="88">
        <f t="shared" si="131"/>
        <v>0</v>
      </c>
      <c r="X1698" s="88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98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89">
        <f t="shared" si="132"/>
        <v>0</v>
      </c>
      <c r="U1699" s="88">
        <f t="shared" si="131"/>
        <v>0</v>
      </c>
      <c r="V1699" s="88">
        <f t="shared" si="131"/>
        <v>0</v>
      </c>
      <c r="W1699" s="88">
        <f t="shared" si="131"/>
        <v>0</v>
      </c>
      <c r="X1699" s="88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98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89">
        <f t="shared" si="132"/>
        <v>0</v>
      </c>
      <c r="U1700" s="88">
        <f t="shared" si="131"/>
        <v>0</v>
      </c>
      <c r="V1700" s="88">
        <f t="shared" si="131"/>
        <v>0</v>
      </c>
      <c r="W1700" s="88">
        <f t="shared" si="131"/>
        <v>0</v>
      </c>
      <c r="X1700" s="88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98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89">
        <f t="shared" si="132"/>
        <v>0</v>
      </c>
      <c r="U1701" s="88">
        <f t="shared" ref="U1701:W1764" si="136">IFERROR(A1701,"")</f>
        <v>0</v>
      </c>
      <c r="V1701" s="88">
        <f t="shared" si="136"/>
        <v>0</v>
      </c>
      <c r="W1701" s="88">
        <f t="shared" si="136"/>
        <v>0</v>
      </c>
      <c r="X1701" s="88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98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89">
        <f t="shared" si="132"/>
        <v>0</v>
      </c>
      <c r="U1702" s="88">
        <f t="shared" si="136"/>
        <v>0</v>
      </c>
      <c r="V1702" s="88">
        <f t="shared" si="136"/>
        <v>0</v>
      </c>
      <c r="W1702" s="88">
        <f t="shared" si="136"/>
        <v>0</v>
      </c>
      <c r="X1702" s="88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98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89">
        <f t="shared" si="132"/>
        <v>0</v>
      </c>
      <c r="U1703" s="88">
        <f t="shared" si="136"/>
        <v>0</v>
      </c>
      <c r="V1703" s="88">
        <f t="shared" si="136"/>
        <v>0</v>
      </c>
      <c r="W1703" s="88">
        <f t="shared" si="136"/>
        <v>0</v>
      </c>
      <c r="X1703" s="88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98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89">
        <f t="shared" si="132"/>
        <v>0</v>
      </c>
      <c r="U1704" s="88">
        <f t="shared" si="136"/>
        <v>0</v>
      </c>
      <c r="V1704" s="88">
        <f t="shared" si="136"/>
        <v>0</v>
      </c>
      <c r="W1704" s="88">
        <f t="shared" si="136"/>
        <v>0</v>
      </c>
      <c r="X1704" s="88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98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89">
        <f t="shared" si="132"/>
        <v>0</v>
      </c>
      <c r="U1705" s="88">
        <f t="shared" si="136"/>
        <v>0</v>
      </c>
      <c r="V1705" s="88">
        <f t="shared" si="136"/>
        <v>0</v>
      </c>
      <c r="W1705" s="88">
        <f t="shared" si="136"/>
        <v>0</v>
      </c>
      <c r="X1705" s="88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98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89">
        <f t="shared" si="132"/>
        <v>0</v>
      </c>
      <c r="U1706" s="88">
        <f t="shared" si="136"/>
        <v>0</v>
      </c>
      <c r="V1706" s="88">
        <f t="shared" si="136"/>
        <v>0</v>
      </c>
      <c r="W1706" s="88">
        <f t="shared" si="136"/>
        <v>0</v>
      </c>
      <c r="X1706" s="88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98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89">
        <f t="shared" si="132"/>
        <v>0</v>
      </c>
      <c r="U1707" s="88">
        <f t="shared" si="136"/>
        <v>0</v>
      </c>
      <c r="V1707" s="88">
        <f t="shared" si="136"/>
        <v>0</v>
      </c>
      <c r="W1707" s="88">
        <f t="shared" si="136"/>
        <v>0</v>
      </c>
      <c r="X1707" s="88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98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89">
        <f t="shared" si="132"/>
        <v>0</v>
      </c>
      <c r="U1708" s="88">
        <f t="shared" si="136"/>
        <v>0</v>
      </c>
      <c r="V1708" s="88">
        <f t="shared" si="136"/>
        <v>0</v>
      </c>
      <c r="W1708" s="88">
        <f t="shared" si="136"/>
        <v>0</v>
      </c>
      <c r="X1708" s="88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98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89">
        <f t="shared" si="132"/>
        <v>0</v>
      </c>
      <c r="U1709" s="88">
        <f t="shared" si="136"/>
        <v>0</v>
      </c>
      <c r="V1709" s="88">
        <f t="shared" si="136"/>
        <v>0</v>
      </c>
      <c r="W1709" s="88">
        <f t="shared" si="136"/>
        <v>0</v>
      </c>
      <c r="X1709" s="88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98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89">
        <f t="shared" si="132"/>
        <v>0</v>
      </c>
      <c r="U1710" s="88">
        <f t="shared" si="136"/>
        <v>0</v>
      </c>
      <c r="V1710" s="88">
        <f t="shared" si="136"/>
        <v>0</v>
      </c>
      <c r="W1710" s="88">
        <f t="shared" si="136"/>
        <v>0</v>
      </c>
      <c r="X1710" s="88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98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89">
        <f t="shared" si="132"/>
        <v>0</v>
      </c>
      <c r="U1711" s="88">
        <f t="shared" si="136"/>
        <v>0</v>
      </c>
      <c r="V1711" s="88">
        <f t="shared" si="136"/>
        <v>0</v>
      </c>
      <c r="W1711" s="88">
        <f t="shared" si="136"/>
        <v>0</v>
      </c>
      <c r="X1711" s="88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98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89">
        <f t="shared" si="132"/>
        <v>0</v>
      </c>
      <c r="U1712" s="88">
        <f t="shared" si="136"/>
        <v>0</v>
      </c>
      <c r="V1712" s="88">
        <f t="shared" si="136"/>
        <v>0</v>
      </c>
      <c r="W1712" s="88">
        <f t="shared" si="136"/>
        <v>0</v>
      </c>
      <c r="X1712" s="88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98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89">
        <f t="shared" si="132"/>
        <v>0</v>
      </c>
      <c r="U1713" s="88">
        <f t="shared" si="136"/>
        <v>0</v>
      </c>
      <c r="V1713" s="88">
        <f t="shared" si="136"/>
        <v>0</v>
      </c>
      <c r="W1713" s="88">
        <f t="shared" si="136"/>
        <v>0</v>
      </c>
      <c r="X1713" s="88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98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89">
        <f t="shared" si="132"/>
        <v>0</v>
      </c>
      <c r="U1714" s="88">
        <f t="shared" si="136"/>
        <v>0</v>
      </c>
      <c r="V1714" s="88">
        <f t="shared" si="136"/>
        <v>0</v>
      </c>
      <c r="W1714" s="88">
        <f t="shared" si="136"/>
        <v>0</v>
      </c>
      <c r="X1714" s="88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98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89">
        <f t="shared" si="132"/>
        <v>0</v>
      </c>
      <c r="U1715" s="88">
        <f t="shared" si="136"/>
        <v>0</v>
      </c>
      <c r="V1715" s="88">
        <f t="shared" si="136"/>
        <v>0</v>
      </c>
      <c r="W1715" s="88">
        <f t="shared" si="136"/>
        <v>0</v>
      </c>
      <c r="X1715" s="88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98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89">
        <f t="shared" si="132"/>
        <v>0</v>
      </c>
      <c r="U1716" s="88">
        <f t="shared" si="136"/>
        <v>0</v>
      </c>
      <c r="V1716" s="88">
        <f t="shared" si="136"/>
        <v>0</v>
      </c>
      <c r="W1716" s="88">
        <f t="shared" si="136"/>
        <v>0</v>
      </c>
      <c r="X1716" s="88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98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89">
        <f t="shared" si="132"/>
        <v>0</v>
      </c>
      <c r="U1717" s="88">
        <f t="shared" si="136"/>
        <v>0</v>
      </c>
      <c r="V1717" s="88">
        <f t="shared" si="136"/>
        <v>0</v>
      </c>
      <c r="W1717" s="88">
        <f t="shared" si="136"/>
        <v>0</v>
      </c>
      <c r="X1717" s="88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98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89">
        <f t="shared" si="132"/>
        <v>0</v>
      </c>
      <c r="U1718" s="88">
        <f t="shared" si="136"/>
        <v>0</v>
      </c>
      <c r="V1718" s="88">
        <f t="shared" si="136"/>
        <v>0</v>
      </c>
      <c r="W1718" s="88">
        <f t="shared" si="136"/>
        <v>0</v>
      </c>
      <c r="X1718" s="88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98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89">
        <f t="shared" si="132"/>
        <v>0</v>
      </c>
      <c r="U1719" s="88">
        <f t="shared" si="136"/>
        <v>0</v>
      </c>
      <c r="V1719" s="88">
        <f t="shared" si="136"/>
        <v>0</v>
      </c>
      <c r="W1719" s="88">
        <f t="shared" si="136"/>
        <v>0</v>
      </c>
      <c r="X1719" s="88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98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89">
        <f t="shared" si="132"/>
        <v>0</v>
      </c>
      <c r="U1720" s="88">
        <f t="shared" si="136"/>
        <v>0</v>
      </c>
      <c r="V1720" s="88">
        <f t="shared" si="136"/>
        <v>0</v>
      </c>
      <c r="W1720" s="88">
        <f t="shared" si="136"/>
        <v>0</v>
      </c>
      <c r="X1720" s="88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98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89">
        <f t="shared" si="132"/>
        <v>0</v>
      </c>
      <c r="U1721" s="88">
        <f t="shared" si="136"/>
        <v>0</v>
      </c>
      <c r="V1721" s="88">
        <f t="shared" si="136"/>
        <v>0</v>
      </c>
      <c r="W1721" s="88">
        <f t="shared" si="136"/>
        <v>0</v>
      </c>
      <c r="X1721" s="88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98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89">
        <f t="shared" si="132"/>
        <v>0</v>
      </c>
      <c r="U1722" s="88">
        <f t="shared" si="136"/>
        <v>0</v>
      </c>
      <c r="V1722" s="88">
        <f t="shared" si="136"/>
        <v>0</v>
      </c>
      <c r="W1722" s="88">
        <f t="shared" si="136"/>
        <v>0</v>
      </c>
      <c r="X1722" s="88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98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89">
        <f t="shared" si="132"/>
        <v>0</v>
      </c>
      <c r="U1723" s="88">
        <f t="shared" si="136"/>
        <v>0</v>
      </c>
      <c r="V1723" s="88">
        <f t="shared" si="136"/>
        <v>0</v>
      </c>
      <c r="W1723" s="88">
        <f t="shared" si="136"/>
        <v>0</v>
      </c>
      <c r="X1723" s="88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98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89">
        <f t="shared" si="132"/>
        <v>0</v>
      </c>
      <c r="U1724" s="88">
        <f t="shared" si="136"/>
        <v>0</v>
      </c>
      <c r="V1724" s="88">
        <f t="shared" si="136"/>
        <v>0</v>
      </c>
      <c r="W1724" s="88">
        <f t="shared" si="136"/>
        <v>0</v>
      </c>
      <c r="X1724" s="88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98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89">
        <f t="shared" si="132"/>
        <v>0</v>
      </c>
      <c r="U1725" s="88">
        <f t="shared" si="136"/>
        <v>0</v>
      </c>
      <c r="V1725" s="88">
        <f t="shared" si="136"/>
        <v>0</v>
      </c>
      <c r="W1725" s="88">
        <f t="shared" si="136"/>
        <v>0</v>
      </c>
      <c r="X1725" s="88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98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89">
        <f t="shared" si="132"/>
        <v>0</v>
      </c>
      <c r="U1726" s="88">
        <f t="shared" si="136"/>
        <v>0</v>
      </c>
      <c r="V1726" s="88">
        <f t="shared" si="136"/>
        <v>0</v>
      </c>
      <c r="W1726" s="88">
        <f t="shared" si="136"/>
        <v>0</v>
      </c>
      <c r="X1726" s="88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98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89">
        <f t="shared" si="132"/>
        <v>0</v>
      </c>
      <c r="U1727" s="88">
        <f t="shared" si="136"/>
        <v>0</v>
      </c>
      <c r="V1727" s="88">
        <f t="shared" si="136"/>
        <v>0</v>
      </c>
      <c r="W1727" s="88">
        <f t="shared" si="136"/>
        <v>0</v>
      </c>
      <c r="X1727" s="88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98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89">
        <f t="shared" si="132"/>
        <v>0</v>
      </c>
      <c r="U1728" s="88">
        <f t="shared" si="136"/>
        <v>0</v>
      </c>
      <c r="V1728" s="88">
        <f t="shared" si="136"/>
        <v>0</v>
      </c>
      <c r="W1728" s="88">
        <f t="shared" si="136"/>
        <v>0</v>
      </c>
      <c r="X1728" s="88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98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89">
        <f t="shared" si="132"/>
        <v>0</v>
      </c>
      <c r="U1729" s="88">
        <f t="shared" si="136"/>
        <v>0</v>
      </c>
      <c r="V1729" s="88">
        <f t="shared" si="136"/>
        <v>0</v>
      </c>
      <c r="W1729" s="88">
        <f t="shared" si="136"/>
        <v>0</v>
      </c>
      <c r="X1729" s="88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98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89">
        <f t="shared" si="132"/>
        <v>0</v>
      </c>
      <c r="U1730" s="88">
        <f t="shared" si="136"/>
        <v>0</v>
      </c>
      <c r="V1730" s="88">
        <f t="shared" si="136"/>
        <v>0</v>
      </c>
      <c r="W1730" s="88">
        <f t="shared" si="136"/>
        <v>0</v>
      </c>
      <c r="X1730" s="88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98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89">
        <f t="shared" si="132"/>
        <v>0</v>
      </c>
      <c r="U1731" s="88">
        <f t="shared" si="136"/>
        <v>0</v>
      </c>
      <c r="V1731" s="88">
        <f t="shared" si="136"/>
        <v>0</v>
      </c>
      <c r="W1731" s="88">
        <f t="shared" si="136"/>
        <v>0</v>
      </c>
      <c r="X1731" s="88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98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89">
        <f t="shared" si="132"/>
        <v>0</v>
      </c>
      <c r="U1732" s="88">
        <f t="shared" si="136"/>
        <v>0</v>
      </c>
      <c r="V1732" s="88">
        <f t="shared" si="136"/>
        <v>0</v>
      </c>
      <c r="W1732" s="88">
        <f t="shared" si="136"/>
        <v>0</v>
      </c>
      <c r="X1732" s="88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98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89">
        <f t="shared" si="132"/>
        <v>0</v>
      </c>
      <c r="U1733" s="88">
        <f t="shared" si="136"/>
        <v>0</v>
      </c>
      <c r="V1733" s="88">
        <f t="shared" si="136"/>
        <v>0</v>
      </c>
      <c r="W1733" s="88">
        <f t="shared" si="136"/>
        <v>0</v>
      </c>
      <c r="X1733" s="88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98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89">
        <f t="shared" si="132"/>
        <v>0</v>
      </c>
      <c r="U1734" s="88">
        <f t="shared" si="136"/>
        <v>0</v>
      </c>
      <c r="V1734" s="88">
        <f t="shared" si="136"/>
        <v>0</v>
      </c>
      <c r="W1734" s="88">
        <f t="shared" si="136"/>
        <v>0</v>
      </c>
      <c r="X1734" s="88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98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89">
        <f t="shared" si="132"/>
        <v>0</v>
      </c>
      <c r="U1735" s="88">
        <f t="shared" si="136"/>
        <v>0</v>
      </c>
      <c r="V1735" s="88">
        <f t="shared" si="136"/>
        <v>0</v>
      </c>
      <c r="W1735" s="88">
        <f t="shared" si="136"/>
        <v>0</v>
      </c>
      <c r="X1735" s="88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98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89">
        <f t="shared" si="132"/>
        <v>0</v>
      </c>
      <c r="U1736" s="88">
        <f t="shared" si="136"/>
        <v>0</v>
      </c>
      <c r="V1736" s="88">
        <f t="shared" si="136"/>
        <v>0</v>
      </c>
      <c r="W1736" s="88">
        <f t="shared" si="136"/>
        <v>0</v>
      </c>
      <c r="X1736" s="88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98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89">
        <f t="shared" si="132"/>
        <v>0</v>
      </c>
      <c r="U1737" s="88">
        <f t="shared" si="136"/>
        <v>0</v>
      </c>
      <c r="V1737" s="88">
        <f t="shared" si="136"/>
        <v>0</v>
      </c>
      <c r="W1737" s="88">
        <f t="shared" si="136"/>
        <v>0</v>
      </c>
      <c r="X1737" s="88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98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89">
        <f t="shared" si="132"/>
        <v>0</v>
      </c>
      <c r="U1738" s="88">
        <f t="shared" si="136"/>
        <v>0</v>
      </c>
      <c r="V1738" s="88">
        <f t="shared" si="136"/>
        <v>0</v>
      </c>
      <c r="W1738" s="88">
        <f t="shared" si="136"/>
        <v>0</v>
      </c>
      <c r="X1738" s="88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98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89">
        <f t="shared" si="132"/>
        <v>0</v>
      </c>
      <c r="U1739" s="88">
        <f t="shared" si="136"/>
        <v>0</v>
      </c>
      <c r="V1739" s="88">
        <f t="shared" si="136"/>
        <v>0</v>
      </c>
      <c r="W1739" s="88">
        <f t="shared" si="136"/>
        <v>0</v>
      </c>
      <c r="X1739" s="88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98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89">
        <f t="shared" ref="S1740:S1803" si="137">IFERROR(A1740,"")</f>
        <v>0</v>
      </c>
      <c r="U1740" s="88">
        <f t="shared" si="136"/>
        <v>0</v>
      </c>
      <c r="V1740" s="88">
        <f t="shared" si="136"/>
        <v>0</v>
      </c>
      <c r="W1740" s="88">
        <f t="shared" si="136"/>
        <v>0</v>
      </c>
      <c r="X1740" s="88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98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89">
        <f t="shared" si="137"/>
        <v>0</v>
      </c>
      <c r="U1741" s="88">
        <f t="shared" si="136"/>
        <v>0</v>
      </c>
      <c r="V1741" s="88">
        <f t="shared" si="136"/>
        <v>0</v>
      </c>
      <c r="W1741" s="88">
        <f t="shared" si="136"/>
        <v>0</v>
      </c>
      <c r="X1741" s="88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98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89">
        <f t="shared" si="137"/>
        <v>0</v>
      </c>
      <c r="U1742" s="88">
        <f t="shared" si="136"/>
        <v>0</v>
      </c>
      <c r="V1742" s="88">
        <f t="shared" si="136"/>
        <v>0</v>
      </c>
      <c r="W1742" s="88">
        <f t="shared" si="136"/>
        <v>0</v>
      </c>
      <c r="X1742" s="88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98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89">
        <f t="shared" si="137"/>
        <v>0</v>
      </c>
      <c r="U1743" s="88">
        <f t="shared" si="136"/>
        <v>0</v>
      </c>
      <c r="V1743" s="88">
        <f t="shared" si="136"/>
        <v>0</v>
      </c>
      <c r="W1743" s="88">
        <f t="shared" si="136"/>
        <v>0</v>
      </c>
      <c r="X1743" s="88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98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89">
        <f t="shared" si="137"/>
        <v>0</v>
      </c>
      <c r="U1744" s="88">
        <f t="shared" si="136"/>
        <v>0</v>
      </c>
      <c r="V1744" s="88">
        <f t="shared" si="136"/>
        <v>0</v>
      </c>
      <c r="W1744" s="88">
        <f t="shared" si="136"/>
        <v>0</v>
      </c>
      <c r="X1744" s="88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98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89">
        <f t="shared" si="137"/>
        <v>0</v>
      </c>
      <c r="U1745" s="88">
        <f t="shared" si="136"/>
        <v>0</v>
      </c>
      <c r="V1745" s="88">
        <f t="shared" si="136"/>
        <v>0</v>
      </c>
      <c r="W1745" s="88">
        <f t="shared" si="136"/>
        <v>0</v>
      </c>
      <c r="X1745" s="88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98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89">
        <f t="shared" si="137"/>
        <v>0</v>
      </c>
      <c r="U1746" s="88">
        <f t="shared" si="136"/>
        <v>0</v>
      </c>
      <c r="V1746" s="88">
        <f t="shared" si="136"/>
        <v>0</v>
      </c>
      <c r="W1746" s="88">
        <f t="shared" si="136"/>
        <v>0</v>
      </c>
      <c r="X1746" s="88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98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89">
        <f t="shared" si="137"/>
        <v>0</v>
      </c>
      <c r="U1747" s="88">
        <f t="shared" si="136"/>
        <v>0</v>
      </c>
      <c r="V1747" s="88">
        <f t="shared" si="136"/>
        <v>0</v>
      </c>
      <c r="W1747" s="88">
        <f t="shared" si="136"/>
        <v>0</v>
      </c>
      <c r="X1747" s="88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98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89">
        <f t="shared" si="137"/>
        <v>0</v>
      </c>
      <c r="U1748" s="88">
        <f t="shared" si="136"/>
        <v>0</v>
      </c>
      <c r="V1748" s="88">
        <f t="shared" si="136"/>
        <v>0</v>
      </c>
      <c r="W1748" s="88">
        <f t="shared" si="136"/>
        <v>0</v>
      </c>
      <c r="X1748" s="88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98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89">
        <f t="shared" si="137"/>
        <v>0</v>
      </c>
      <c r="U1749" s="88">
        <f t="shared" si="136"/>
        <v>0</v>
      </c>
      <c r="V1749" s="88">
        <f t="shared" si="136"/>
        <v>0</v>
      </c>
      <c r="W1749" s="88">
        <f t="shared" si="136"/>
        <v>0</v>
      </c>
      <c r="X1749" s="88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98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89">
        <f t="shared" si="137"/>
        <v>0</v>
      </c>
      <c r="U1750" s="88">
        <f t="shared" si="136"/>
        <v>0</v>
      </c>
      <c r="V1750" s="88">
        <f t="shared" si="136"/>
        <v>0</v>
      </c>
      <c r="W1750" s="88">
        <f t="shared" si="136"/>
        <v>0</v>
      </c>
      <c r="X1750" s="88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98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89">
        <f t="shared" si="137"/>
        <v>0</v>
      </c>
      <c r="U1751" s="88">
        <f t="shared" si="136"/>
        <v>0</v>
      </c>
      <c r="V1751" s="88">
        <f t="shared" si="136"/>
        <v>0</v>
      </c>
      <c r="W1751" s="88">
        <f t="shared" si="136"/>
        <v>0</v>
      </c>
      <c r="X1751" s="88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98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89">
        <f t="shared" si="137"/>
        <v>0</v>
      </c>
      <c r="U1752" s="88">
        <f t="shared" si="136"/>
        <v>0</v>
      </c>
      <c r="V1752" s="88">
        <f t="shared" si="136"/>
        <v>0</v>
      </c>
      <c r="W1752" s="88">
        <f t="shared" si="136"/>
        <v>0</v>
      </c>
      <c r="X1752" s="88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98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89">
        <f t="shared" si="137"/>
        <v>0</v>
      </c>
      <c r="U1753" s="88">
        <f t="shared" si="136"/>
        <v>0</v>
      </c>
      <c r="V1753" s="88">
        <f t="shared" si="136"/>
        <v>0</v>
      </c>
      <c r="W1753" s="88">
        <f t="shared" si="136"/>
        <v>0</v>
      </c>
      <c r="X1753" s="88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98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89">
        <f t="shared" si="137"/>
        <v>0</v>
      </c>
      <c r="U1754" s="88">
        <f t="shared" si="136"/>
        <v>0</v>
      </c>
      <c r="V1754" s="88">
        <f t="shared" si="136"/>
        <v>0</v>
      </c>
      <c r="W1754" s="88">
        <f t="shared" si="136"/>
        <v>0</v>
      </c>
      <c r="X1754" s="88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98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89">
        <f t="shared" si="137"/>
        <v>0</v>
      </c>
      <c r="U1755" s="88">
        <f t="shared" si="136"/>
        <v>0</v>
      </c>
      <c r="V1755" s="88">
        <f t="shared" si="136"/>
        <v>0</v>
      </c>
      <c r="W1755" s="88">
        <f t="shared" si="136"/>
        <v>0</v>
      </c>
      <c r="X1755" s="88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98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89">
        <f t="shared" si="137"/>
        <v>0</v>
      </c>
      <c r="U1756" s="88">
        <f t="shared" si="136"/>
        <v>0</v>
      </c>
      <c r="V1756" s="88">
        <f t="shared" si="136"/>
        <v>0</v>
      </c>
      <c r="W1756" s="88">
        <f t="shared" si="136"/>
        <v>0</v>
      </c>
      <c r="X1756" s="88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98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89">
        <f t="shared" si="137"/>
        <v>0</v>
      </c>
      <c r="U1757" s="88">
        <f t="shared" si="136"/>
        <v>0</v>
      </c>
      <c r="V1757" s="88">
        <f t="shared" si="136"/>
        <v>0</v>
      </c>
      <c r="W1757" s="88">
        <f t="shared" si="136"/>
        <v>0</v>
      </c>
      <c r="X1757" s="88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98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89">
        <f t="shared" si="137"/>
        <v>0</v>
      </c>
      <c r="U1758" s="88">
        <f t="shared" si="136"/>
        <v>0</v>
      </c>
      <c r="V1758" s="88">
        <f t="shared" si="136"/>
        <v>0</v>
      </c>
      <c r="W1758" s="88">
        <f t="shared" si="136"/>
        <v>0</v>
      </c>
      <c r="X1758" s="88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98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89">
        <f t="shared" si="137"/>
        <v>0</v>
      </c>
      <c r="U1759" s="88">
        <f t="shared" si="136"/>
        <v>0</v>
      </c>
      <c r="V1759" s="88">
        <f t="shared" si="136"/>
        <v>0</v>
      </c>
      <c r="W1759" s="88">
        <f t="shared" si="136"/>
        <v>0</v>
      </c>
      <c r="X1759" s="88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98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89">
        <f t="shared" si="137"/>
        <v>0</v>
      </c>
      <c r="U1760" s="88">
        <f t="shared" si="136"/>
        <v>0</v>
      </c>
      <c r="V1760" s="88">
        <f t="shared" si="136"/>
        <v>0</v>
      </c>
      <c r="W1760" s="88">
        <f t="shared" si="136"/>
        <v>0</v>
      </c>
      <c r="X1760" s="88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98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89">
        <f t="shared" si="137"/>
        <v>0</v>
      </c>
      <c r="U1761" s="88">
        <f t="shared" si="136"/>
        <v>0</v>
      </c>
      <c r="V1761" s="88">
        <f t="shared" si="136"/>
        <v>0</v>
      </c>
      <c r="W1761" s="88">
        <f t="shared" si="136"/>
        <v>0</v>
      </c>
      <c r="X1761" s="88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98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89">
        <f t="shared" si="137"/>
        <v>0</v>
      </c>
      <c r="U1762" s="88">
        <f t="shared" si="136"/>
        <v>0</v>
      </c>
      <c r="V1762" s="88">
        <f t="shared" si="136"/>
        <v>0</v>
      </c>
      <c r="W1762" s="88">
        <f t="shared" si="136"/>
        <v>0</v>
      </c>
      <c r="X1762" s="88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98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89">
        <f t="shared" si="137"/>
        <v>0</v>
      </c>
      <c r="U1763" s="88">
        <f t="shared" si="136"/>
        <v>0</v>
      </c>
      <c r="V1763" s="88">
        <f t="shared" si="136"/>
        <v>0</v>
      </c>
      <c r="W1763" s="88">
        <f t="shared" si="136"/>
        <v>0</v>
      </c>
      <c r="X1763" s="88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98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89">
        <f t="shared" si="137"/>
        <v>0</v>
      </c>
      <c r="U1764" s="88">
        <f t="shared" si="136"/>
        <v>0</v>
      </c>
      <c r="V1764" s="88">
        <f t="shared" si="136"/>
        <v>0</v>
      </c>
      <c r="W1764" s="88">
        <f t="shared" si="136"/>
        <v>0</v>
      </c>
      <c r="X1764" s="88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98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89">
        <f t="shared" si="137"/>
        <v>0</v>
      </c>
      <c r="U1765" s="88">
        <f t="shared" ref="U1765:W1828" si="141">IFERROR(A1765,"")</f>
        <v>0</v>
      </c>
      <c r="V1765" s="88">
        <f t="shared" si="141"/>
        <v>0</v>
      </c>
      <c r="W1765" s="88">
        <f t="shared" si="141"/>
        <v>0</v>
      </c>
      <c r="X1765" s="88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98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89">
        <f t="shared" si="137"/>
        <v>0</v>
      </c>
      <c r="U1766" s="88">
        <f t="shared" si="141"/>
        <v>0</v>
      </c>
      <c r="V1766" s="88">
        <f t="shared" si="141"/>
        <v>0</v>
      </c>
      <c r="W1766" s="88">
        <f t="shared" si="141"/>
        <v>0</v>
      </c>
      <c r="X1766" s="88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98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89">
        <f t="shared" si="137"/>
        <v>0</v>
      </c>
      <c r="U1767" s="88">
        <f t="shared" si="141"/>
        <v>0</v>
      </c>
      <c r="V1767" s="88">
        <f t="shared" si="141"/>
        <v>0</v>
      </c>
      <c r="W1767" s="88">
        <f t="shared" si="141"/>
        <v>0</v>
      </c>
      <c r="X1767" s="88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98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89">
        <f t="shared" si="137"/>
        <v>0</v>
      </c>
      <c r="U1768" s="88">
        <f t="shared" si="141"/>
        <v>0</v>
      </c>
      <c r="V1768" s="88">
        <f t="shared" si="141"/>
        <v>0</v>
      </c>
      <c r="W1768" s="88">
        <f t="shared" si="141"/>
        <v>0</v>
      </c>
      <c r="X1768" s="88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98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89">
        <f t="shared" si="137"/>
        <v>0</v>
      </c>
      <c r="U1769" s="88">
        <f t="shared" si="141"/>
        <v>0</v>
      </c>
      <c r="V1769" s="88">
        <f t="shared" si="141"/>
        <v>0</v>
      </c>
      <c r="W1769" s="88">
        <f t="shared" si="141"/>
        <v>0</v>
      </c>
      <c r="X1769" s="88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98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89">
        <f t="shared" si="137"/>
        <v>0</v>
      </c>
      <c r="U1770" s="88">
        <f t="shared" si="141"/>
        <v>0</v>
      </c>
      <c r="V1770" s="88">
        <f t="shared" si="141"/>
        <v>0</v>
      </c>
      <c r="W1770" s="88">
        <f t="shared" si="141"/>
        <v>0</v>
      </c>
      <c r="X1770" s="88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98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89">
        <f t="shared" si="137"/>
        <v>0</v>
      </c>
      <c r="U1771" s="88">
        <f t="shared" si="141"/>
        <v>0</v>
      </c>
      <c r="V1771" s="88">
        <f t="shared" si="141"/>
        <v>0</v>
      </c>
      <c r="W1771" s="88">
        <f t="shared" si="141"/>
        <v>0</v>
      </c>
      <c r="X1771" s="88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98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89">
        <f t="shared" si="137"/>
        <v>0</v>
      </c>
      <c r="U1772" s="88">
        <f t="shared" si="141"/>
        <v>0</v>
      </c>
      <c r="V1772" s="88">
        <f t="shared" si="141"/>
        <v>0</v>
      </c>
      <c r="W1772" s="88">
        <f t="shared" si="141"/>
        <v>0</v>
      </c>
      <c r="X1772" s="88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98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89">
        <f t="shared" si="137"/>
        <v>0</v>
      </c>
      <c r="U1773" s="88">
        <f t="shared" si="141"/>
        <v>0</v>
      </c>
      <c r="V1773" s="88">
        <f t="shared" si="141"/>
        <v>0</v>
      </c>
      <c r="W1773" s="88">
        <f t="shared" si="141"/>
        <v>0</v>
      </c>
      <c r="X1773" s="88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98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89">
        <f t="shared" si="137"/>
        <v>0</v>
      </c>
      <c r="U1774" s="88">
        <f t="shared" si="141"/>
        <v>0</v>
      </c>
      <c r="V1774" s="88">
        <f t="shared" si="141"/>
        <v>0</v>
      </c>
      <c r="W1774" s="88">
        <f t="shared" si="141"/>
        <v>0</v>
      </c>
      <c r="X1774" s="88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98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89">
        <f t="shared" si="137"/>
        <v>0</v>
      </c>
      <c r="U1775" s="88">
        <f t="shared" si="141"/>
        <v>0</v>
      </c>
      <c r="V1775" s="88">
        <f t="shared" si="141"/>
        <v>0</v>
      </c>
      <c r="W1775" s="88">
        <f t="shared" si="141"/>
        <v>0</v>
      </c>
      <c r="X1775" s="88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98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89">
        <f t="shared" si="137"/>
        <v>0</v>
      </c>
      <c r="U1776" s="88">
        <f t="shared" si="141"/>
        <v>0</v>
      </c>
      <c r="V1776" s="88">
        <f t="shared" si="141"/>
        <v>0</v>
      </c>
      <c r="W1776" s="88">
        <f t="shared" si="141"/>
        <v>0</v>
      </c>
      <c r="X1776" s="88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98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89">
        <f t="shared" si="137"/>
        <v>0</v>
      </c>
      <c r="U1777" s="88">
        <f t="shared" si="141"/>
        <v>0</v>
      </c>
      <c r="V1777" s="88">
        <f t="shared" si="141"/>
        <v>0</v>
      </c>
      <c r="W1777" s="88">
        <f t="shared" si="141"/>
        <v>0</v>
      </c>
      <c r="X1777" s="88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98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89">
        <f t="shared" si="137"/>
        <v>0</v>
      </c>
      <c r="U1778" s="88">
        <f t="shared" si="141"/>
        <v>0</v>
      </c>
      <c r="V1778" s="88">
        <f t="shared" si="141"/>
        <v>0</v>
      </c>
      <c r="W1778" s="88">
        <f t="shared" si="141"/>
        <v>0</v>
      </c>
      <c r="X1778" s="88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98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89">
        <f t="shared" si="137"/>
        <v>0</v>
      </c>
      <c r="U1779" s="88">
        <f t="shared" si="141"/>
        <v>0</v>
      </c>
      <c r="V1779" s="88">
        <f t="shared" si="141"/>
        <v>0</v>
      </c>
      <c r="W1779" s="88">
        <f t="shared" si="141"/>
        <v>0</v>
      </c>
      <c r="X1779" s="88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98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89">
        <f t="shared" si="137"/>
        <v>0</v>
      </c>
      <c r="U1780" s="88">
        <f t="shared" si="141"/>
        <v>0</v>
      </c>
      <c r="V1780" s="88">
        <f t="shared" si="141"/>
        <v>0</v>
      </c>
      <c r="W1780" s="88">
        <f t="shared" si="141"/>
        <v>0</v>
      </c>
      <c r="X1780" s="88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98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89">
        <f t="shared" si="137"/>
        <v>0</v>
      </c>
      <c r="U1781" s="88">
        <f t="shared" si="141"/>
        <v>0</v>
      </c>
      <c r="V1781" s="88">
        <f t="shared" si="141"/>
        <v>0</v>
      </c>
      <c r="W1781" s="88">
        <f t="shared" si="141"/>
        <v>0</v>
      </c>
      <c r="X1781" s="88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98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89">
        <f t="shared" si="137"/>
        <v>0</v>
      </c>
      <c r="U1782" s="88">
        <f t="shared" si="141"/>
        <v>0</v>
      </c>
      <c r="V1782" s="88">
        <f t="shared" si="141"/>
        <v>0</v>
      </c>
      <c r="W1782" s="88">
        <f t="shared" si="141"/>
        <v>0</v>
      </c>
      <c r="X1782" s="88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98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89">
        <f t="shared" si="137"/>
        <v>0</v>
      </c>
      <c r="U1783" s="88">
        <f t="shared" si="141"/>
        <v>0</v>
      </c>
      <c r="V1783" s="88">
        <f t="shared" si="141"/>
        <v>0</v>
      </c>
      <c r="W1783" s="88">
        <f t="shared" si="141"/>
        <v>0</v>
      </c>
      <c r="X1783" s="88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98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89">
        <f t="shared" si="137"/>
        <v>0</v>
      </c>
      <c r="U1784" s="88">
        <f t="shared" si="141"/>
        <v>0</v>
      </c>
      <c r="V1784" s="88">
        <f t="shared" si="141"/>
        <v>0</v>
      </c>
      <c r="W1784" s="88">
        <f t="shared" si="141"/>
        <v>0</v>
      </c>
      <c r="X1784" s="88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98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89">
        <f t="shared" si="137"/>
        <v>0</v>
      </c>
      <c r="U1785" s="88">
        <f t="shared" si="141"/>
        <v>0</v>
      </c>
      <c r="V1785" s="88">
        <f t="shared" si="141"/>
        <v>0</v>
      </c>
      <c r="W1785" s="88">
        <f t="shared" si="141"/>
        <v>0</v>
      </c>
      <c r="X1785" s="88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98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89">
        <f t="shared" si="137"/>
        <v>0</v>
      </c>
      <c r="U1786" s="88">
        <f t="shared" si="141"/>
        <v>0</v>
      </c>
      <c r="V1786" s="88">
        <f t="shared" si="141"/>
        <v>0</v>
      </c>
      <c r="W1786" s="88">
        <f t="shared" si="141"/>
        <v>0</v>
      </c>
      <c r="X1786" s="88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98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89">
        <f t="shared" si="137"/>
        <v>0</v>
      </c>
      <c r="U1787" s="88">
        <f t="shared" si="141"/>
        <v>0</v>
      </c>
      <c r="V1787" s="88">
        <f t="shared" si="141"/>
        <v>0</v>
      </c>
      <c r="W1787" s="88">
        <f t="shared" si="141"/>
        <v>0</v>
      </c>
      <c r="X1787" s="88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98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89">
        <f t="shared" si="137"/>
        <v>0</v>
      </c>
      <c r="U1788" s="88">
        <f t="shared" si="141"/>
        <v>0</v>
      </c>
      <c r="V1788" s="88">
        <f t="shared" si="141"/>
        <v>0</v>
      </c>
      <c r="W1788" s="88">
        <f t="shared" si="141"/>
        <v>0</v>
      </c>
      <c r="X1788" s="88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98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89">
        <f t="shared" si="137"/>
        <v>0</v>
      </c>
      <c r="U1789" s="88">
        <f t="shared" si="141"/>
        <v>0</v>
      </c>
      <c r="V1789" s="88">
        <f t="shared" si="141"/>
        <v>0</v>
      </c>
      <c r="W1789" s="88">
        <f t="shared" si="141"/>
        <v>0</v>
      </c>
      <c r="X1789" s="88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98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89">
        <f t="shared" si="137"/>
        <v>0</v>
      </c>
      <c r="U1790" s="88">
        <f t="shared" si="141"/>
        <v>0</v>
      </c>
      <c r="V1790" s="88">
        <f t="shared" si="141"/>
        <v>0</v>
      </c>
      <c r="W1790" s="88">
        <f t="shared" si="141"/>
        <v>0</v>
      </c>
      <c r="X1790" s="88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98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89">
        <f t="shared" si="137"/>
        <v>0</v>
      </c>
      <c r="U1791" s="88">
        <f t="shared" si="141"/>
        <v>0</v>
      </c>
      <c r="V1791" s="88">
        <f t="shared" si="141"/>
        <v>0</v>
      </c>
      <c r="W1791" s="88">
        <f t="shared" si="141"/>
        <v>0</v>
      </c>
      <c r="X1791" s="88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98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89">
        <f t="shared" si="137"/>
        <v>0</v>
      </c>
      <c r="U1792" s="88">
        <f t="shared" si="141"/>
        <v>0</v>
      </c>
      <c r="V1792" s="88">
        <f t="shared" si="141"/>
        <v>0</v>
      </c>
      <c r="W1792" s="88">
        <f t="shared" si="141"/>
        <v>0</v>
      </c>
      <c r="X1792" s="88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98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89">
        <f t="shared" si="137"/>
        <v>0</v>
      </c>
      <c r="U1793" s="88">
        <f t="shared" si="141"/>
        <v>0</v>
      </c>
      <c r="V1793" s="88">
        <f t="shared" si="141"/>
        <v>0</v>
      </c>
      <c r="W1793" s="88">
        <f t="shared" si="141"/>
        <v>0</v>
      </c>
      <c r="X1793" s="88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98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89">
        <f t="shared" si="137"/>
        <v>0</v>
      </c>
      <c r="U1794" s="88">
        <f t="shared" si="141"/>
        <v>0</v>
      </c>
      <c r="V1794" s="88">
        <f t="shared" si="141"/>
        <v>0</v>
      </c>
      <c r="W1794" s="88">
        <f t="shared" si="141"/>
        <v>0</v>
      </c>
      <c r="X1794" s="88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98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89">
        <f t="shared" si="137"/>
        <v>0</v>
      </c>
      <c r="U1795" s="88">
        <f t="shared" si="141"/>
        <v>0</v>
      </c>
      <c r="V1795" s="88">
        <f t="shared" si="141"/>
        <v>0</v>
      </c>
      <c r="W1795" s="88">
        <f t="shared" si="141"/>
        <v>0</v>
      </c>
      <c r="X1795" s="88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98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89">
        <f t="shared" si="137"/>
        <v>0</v>
      </c>
      <c r="U1796" s="88">
        <f t="shared" si="141"/>
        <v>0</v>
      </c>
      <c r="V1796" s="88">
        <f t="shared" si="141"/>
        <v>0</v>
      </c>
      <c r="W1796" s="88">
        <f t="shared" si="141"/>
        <v>0</v>
      </c>
      <c r="X1796" s="88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98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89">
        <f t="shared" si="137"/>
        <v>0</v>
      </c>
      <c r="U1797" s="88">
        <f t="shared" si="141"/>
        <v>0</v>
      </c>
      <c r="V1797" s="88">
        <f t="shared" si="141"/>
        <v>0</v>
      </c>
      <c r="W1797" s="88">
        <f t="shared" si="141"/>
        <v>0</v>
      </c>
      <c r="X1797" s="88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98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89">
        <f t="shared" si="137"/>
        <v>0</v>
      </c>
      <c r="U1798" s="88">
        <f t="shared" si="141"/>
        <v>0</v>
      </c>
      <c r="V1798" s="88">
        <f t="shared" si="141"/>
        <v>0</v>
      </c>
      <c r="W1798" s="88">
        <f t="shared" si="141"/>
        <v>0</v>
      </c>
      <c r="X1798" s="88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98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89">
        <f t="shared" si="137"/>
        <v>0</v>
      </c>
      <c r="U1799" s="88">
        <f t="shared" si="141"/>
        <v>0</v>
      </c>
      <c r="V1799" s="88">
        <f t="shared" si="141"/>
        <v>0</v>
      </c>
      <c r="W1799" s="88">
        <f t="shared" si="141"/>
        <v>0</v>
      </c>
      <c r="X1799" s="88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98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89">
        <f t="shared" si="137"/>
        <v>0</v>
      </c>
      <c r="U1800" s="88">
        <f t="shared" si="141"/>
        <v>0</v>
      </c>
      <c r="V1800" s="88">
        <f t="shared" si="141"/>
        <v>0</v>
      </c>
      <c r="W1800" s="88">
        <f t="shared" si="141"/>
        <v>0</v>
      </c>
      <c r="X1800" s="88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98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89">
        <f t="shared" si="137"/>
        <v>0</v>
      </c>
      <c r="U1801" s="88">
        <f t="shared" si="141"/>
        <v>0</v>
      </c>
      <c r="V1801" s="88">
        <f t="shared" si="141"/>
        <v>0</v>
      </c>
      <c r="W1801" s="88">
        <f t="shared" si="141"/>
        <v>0</v>
      </c>
      <c r="X1801" s="88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98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89">
        <f t="shared" si="137"/>
        <v>0</v>
      </c>
      <c r="U1802" s="88">
        <f t="shared" si="141"/>
        <v>0</v>
      </c>
      <c r="V1802" s="88">
        <f t="shared" si="141"/>
        <v>0</v>
      </c>
      <c r="W1802" s="88">
        <f t="shared" si="141"/>
        <v>0</v>
      </c>
      <c r="X1802" s="88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98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89">
        <f t="shared" si="137"/>
        <v>0</v>
      </c>
      <c r="U1803" s="88">
        <f t="shared" si="141"/>
        <v>0</v>
      </c>
      <c r="V1803" s="88">
        <f t="shared" si="141"/>
        <v>0</v>
      </c>
      <c r="W1803" s="88">
        <f t="shared" si="141"/>
        <v>0</v>
      </c>
      <c r="X1803" s="88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98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89">
        <f t="shared" ref="S1804:S1867" si="142">IFERROR(A1804,"")</f>
        <v>0</v>
      </c>
      <c r="U1804" s="88">
        <f t="shared" si="141"/>
        <v>0</v>
      </c>
      <c r="V1804" s="88">
        <f t="shared" si="141"/>
        <v>0</v>
      </c>
      <c r="W1804" s="88">
        <f t="shared" si="141"/>
        <v>0</v>
      </c>
      <c r="X1804" s="88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98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89">
        <f t="shared" si="142"/>
        <v>0</v>
      </c>
      <c r="U1805" s="88">
        <f t="shared" si="141"/>
        <v>0</v>
      </c>
      <c r="V1805" s="88">
        <f t="shared" si="141"/>
        <v>0</v>
      </c>
      <c r="W1805" s="88">
        <f t="shared" si="141"/>
        <v>0</v>
      </c>
      <c r="X1805" s="88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98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89">
        <f t="shared" si="142"/>
        <v>0</v>
      </c>
      <c r="U1806" s="88">
        <f t="shared" si="141"/>
        <v>0</v>
      </c>
      <c r="V1806" s="88">
        <f t="shared" si="141"/>
        <v>0</v>
      </c>
      <c r="W1806" s="88">
        <f t="shared" si="141"/>
        <v>0</v>
      </c>
      <c r="X1806" s="88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98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89">
        <f t="shared" si="142"/>
        <v>0</v>
      </c>
      <c r="U1807" s="88">
        <f t="shared" si="141"/>
        <v>0</v>
      </c>
      <c r="V1807" s="88">
        <f t="shared" si="141"/>
        <v>0</v>
      </c>
      <c r="W1807" s="88">
        <f t="shared" si="141"/>
        <v>0</v>
      </c>
      <c r="X1807" s="88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98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89">
        <f t="shared" si="142"/>
        <v>0</v>
      </c>
      <c r="U1808" s="88">
        <f t="shared" si="141"/>
        <v>0</v>
      </c>
      <c r="V1808" s="88">
        <f t="shared" si="141"/>
        <v>0</v>
      </c>
      <c r="W1808" s="88">
        <f t="shared" si="141"/>
        <v>0</v>
      </c>
      <c r="X1808" s="88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98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89">
        <f t="shared" si="142"/>
        <v>0</v>
      </c>
      <c r="U1809" s="88">
        <f t="shared" si="141"/>
        <v>0</v>
      </c>
      <c r="V1809" s="88">
        <f t="shared" si="141"/>
        <v>0</v>
      </c>
      <c r="W1809" s="88">
        <f t="shared" si="141"/>
        <v>0</v>
      </c>
      <c r="X1809" s="88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98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89">
        <f t="shared" si="142"/>
        <v>0</v>
      </c>
      <c r="U1810" s="88">
        <f t="shared" si="141"/>
        <v>0</v>
      </c>
      <c r="V1810" s="88">
        <f t="shared" si="141"/>
        <v>0</v>
      </c>
      <c r="W1810" s="88">
        <f t="shared" si="141"/>
        <v>0</v>
      </c>
      <c r="X1810" s="88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98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89">
        <f t="shared" si="142"/>
        <v>0</v>
      </c>
      <c r="U1811" s="88">
        <f t="shared" si="141"/>
        <v>0</v>
      </c>
      <c r="V1811" s="88">
        <f t="shared" si="141"/>
        <v>0</v>
      </c>
      <c r="W1811" s="88">
        <f t="shared" si="141"/>
        <v>0</v>
      </c>
      <c r="X1811" s="88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98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89">
        <f t="shared" si="142"/>
        <v>0</v>
      </c>
      <c r="U1812" s="88">
        <f t="shared" si="141"/>
        <v>0</v>
      </c>
      <c r="V1812" s="88">
        <f t="shared" si="141"/>
        <v>0</v>
      </c>
      <c r="W1812" s="88">
        <f t="shared" si="141"/>
        <v>0</v>
      </c>
      <c r="X1812" s="88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98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89">
        <f t="shared" si="142"/>
        <v>0</v>
      </c>
      <c r="U1813" s="88">
        <f t="shared" si="141"/>
        <v>0</v>
      </c>
      <c r="V1813" s="88">
        <f t="shared" si="141"/>
        <v>0</v>
      </c>
      <c r="W1813" s="88">
        <f t="shared" si="141"/>
        <v>0</v>
      </c>
      <c r="X1813" s="88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98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89">
        <f t="shared" si="142"/>
        <v>0</v>
      </c>
      <c r="U1814" s="88">
        <f t="shared" si="141"/>
        <v>0</v>
      </c>
      <c r="V1814" s="88">
        <f t="shared" si="141"/>
        <v>0</v>
      </c>
      <c r="W1814" s="88">
        <f t="shared" si="141"/>
        <v>0</v>
      </c>
      <c r="X1814" s="88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98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89">
        <f t="shared" si="142"/>
        <v>0</v>
      </c>
      <c r="U1815" s="88">
        <f t="shared" si="141"/>
        <v>0</v>
      </c>
      <c r="V1815" s="88">
        <f t="shared" si="141"/>
        <v>0</v>
      </c>
      <c r="W1815" s="88">
        <f t="shared" si="141"/>
        <v>0</v>
      </c>
      <c r="X1815" s="88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98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89">
        <f t="shared" si="142"/>
        <v>0</v>
      </c>
      <c r="U1816" s="88">
        <f t="shared" si="141"/>
        <v>0</v>
      </c>
      <c r="V1816" s="88">
        <f t="shared" si="141"/>
        <v>0</v>
      </c>
      <c r="W1816" s="88">
        <f t="shared" si="141"/>
        <v>0</v>
      </c>
      <c r="X1816" s="88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98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89">
        <f t="shared" si="142"/>
        <v>0</v>
      </c>
      <c r="U1817" s="88">
        <f t="shared" si="141"/>
        <v>0</v>
      </c>
      <c r="V1817" s="88">
        <f t="shared" si="141"/>
        <v>0</v>
      </c>
      <c r="W1817" s="88">
        <f t="shared" si="141"/>
        <v>0</v>
      </c>
      <c r="X1817" s="88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98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89">
        <f t="shared" si="142"/>
        <v>0</v>
      </c>
      <c r="U1818" s="88">
        <f t="shared" si="141"/>
        <v>0</v>
      </c>
      <c r="V1818" s="88">
        <f t="shared" si="141"/>
        <v>0</v>
      </c>
      <c r="W1818" s="88">
        <f t="shared" si="141"/>
        <v>0</v>
      </c>
      <c r="X1818" s="88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98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89">
        <f t="shared" si="142"/>
        <v>0</v>
      </c>
      <c r="U1819" s="88">
        <f t="shared" si="141"/>
        <v>0</v>
      </c>
      <c r="V1819" s="88">
        <f t="shared" si="141"/>
        <v>0</v>
      </c>
      <c r="W1819" s="88">
        <f t="shared" si="141"/>
        <v>0</v>
      </c>
      <c r="X1819" s="88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98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89">
        <f t="shared" si="142"/>
        <v>0</v>
      </c>
      <c r="U1820" s="88">
        <f t="shared" si="141"/>
        <v>0</v>
      </c>
      <c r="V1820" s="88">
        <f t="shared" si="141"/>
        <v>0</v>
      </c>
      <c r="W1820" s="88">
        <f t="shared" si="141"/>
        <v>0</v>
      </c>
      <c r="X1820" s="88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98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89">
        <f t="shared" si="142"/>
        <v>0</v>
      </c>
      <c r="U1821" s="88">
        <f t="shared" si="141"/>
        <v>0</v>
      </c>
      <c r="V1821" s="88">
        <f t="shared" si="141"/>
        <v>0</v>
      </c>
      <c r="W1821" s="88">
        <f t="shared" si="141"/>
        <v>0</v>
      </c>
      <c r="X1821" s="88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98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89">
        <f t="shared" si="142"/>
        <v>0</v>
      </c>
      <c r="U1822" s="88">
        <f t="shared" si="141"/>
        <v>0</v>
      </c>
      <c r="V1822" s="88">
        <f t="shared" si="141"/>
        <v>0</v>
      </c>
      <c r="W1822" s="88">
        <f t="shared" si="141"/>
        <v>0</v>
      </c>
      <c r="X1822" s="88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98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89">
        <f t="shared" si="142"/>
        <v>0</v>
      </c>
      <c r="U1823" s="88">
        <f t="shared" si="141"/>
        <v>0</v>
      </c>
      <c r="V1823" s="88">
        <f t="shared" si="141"/>
        <v>0</v>
      </c>
      <c r="W1823" s="88">
        <f t="shared" si="141"/>
        <v>0</v>
      </c>
      <c r="X1823" s="88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98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89">
        <f t="shared" si="142"/>
        <v>0</v>
      </c>
      <c r="U1824" s="88">
        <f t="shared" si="141"/>
        <v>0</v>
      </c>
      <c r="V1824" s="88">
        <f t="shared" si="141"/>
        <v>0</v>
      </c>
      <c r="W1824" s="88">
        <f t="shared" si="141"/>
        <v>0</v>
      </c>
      <c r="X1824" s="88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98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89">
        <f t="shared" si="142"/>
        <v>0</v>
      </c>
      <c r="U1825" s="88">
        <f t="shared" si="141"/>
        <v>0</v>
      </c>
      <c r="V1825" s="88">
        <f t="shared" si="141"/>
        <v>0</v>
      </c>
      <c r="W1825" s="88">
        <f t="shared" si="141"/>
        <v>0</v>
      </c>
      <c r="X1825" s="88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98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89">
        <f t="shared" si="142"/>
        <v>0</v>
      </c>
      <c r="U1826" s="88">
        <f t="shared" si="141"/>
        <v>0</v>
      </c>
      <c r="V1826" s="88">
        <f t="shared" si="141"/>
        <v>0</v>
      </c>
      <c r="W1826" s="88">
        <f t="shared" si="141"/>
        <v>0</v>
      </c>
      <c r="X1826" s="88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98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89">
        <f t="shared" si="142"/>
        <v>0</v>
      </c>
      <c r="U1827" s="88">
        <f t="shared" si="141"/>
        <v>0</v>
      </c>
      <c r="V1827" s="88">
        <f t="shared" si="141"/>
        <v>0</v>
      </c>
      <c r="W1827" s="88">
        <f t="shared" si="141"/>
        <v>0</v>
      </c>
      <c r="X1827" s="88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98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89">
        <f t="shared" si="142"/>
        <v>0</v>
      </c>
      <c r="U1828" s="88">
        <f t="shared" si="141"/>
        <v>0</v>
      </c>
      <c r="V1828" s="88">
        <f t="shared" si="141"/>
        <v>0</v>
      </c>
      <c r="W1828" s="88">
        <f t="shared" si="141"/>
        <v>0</v>
      </c>
      <c r="X1828" s="88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98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89">
        <f t="shared" si="142"/>
        <v>0</v>
      </c>
      <c r="U1829" s="88">
        <f t="shared" ref="U1829:W1892" si="146">IFERROR(A1829,"")</f>
        <v>0</v>
      </c>
      <c r="V1829" s="88">
        <f t="shared" si="146"/>
        <v>0</v>
      </c>
      <c r="W1829" s="88">
        <f t="shared" si="146"/>
        <v>0</v>
      </c>
      <c r="X1829" s="88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98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89">
        <f t="shared" si="142"/>
        <v>0</v>
      </c>
      <c r="U1830" s="88">
        <f t="shared" si="146"/>
        <v>0</v>
      </c>
      <c r="V1830" s="88">
        <f t="shared" si="146"/>
        <v>0</v>
      </c>
      <c r="W1830" s="88">
        <f t="shared" si="146"/>
        <v>0</v>
      </c>
      <c r="X1830" s="88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98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89">
        <f t="shared" si="142"/>
        <v>0</v>
      </c>
      <c r="U1831" s="88">
        <f t="shared" si="146"/>
        <v>0</v>
      </c>
      <c r="V1831" s="88">
        <f t="shared" si="146"/>
        <v>0</v>
      </c>
      <c r="W1831" s="88">
        <f t="shared" si="146"/>
        <v>0</v>
      </c>
      <c r="X1831" s="88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98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89">
        <f t="shared" si="142"/>
        <v>0</v>
      </c>
      <c r="U1832" s="88">
        <f t="shared" si="146"/>
        <v>0</v>
      </c>
      <c r="V1832" s="88">
        <f t="shared" si="146"/>
        <v>0</v>
      </c>
      <c r="W1832" s="88">
        <f t="shared" si="146"/>
        <v>0</v>
      </c>
      <c r="X1832" s="88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98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89">
        <f t="shared" si="142"/>
        <v>0</v>
      </c>
      <c r="U1833" s="88">
        <f t="shared" si="146"/>
        <v>0</v>
      </c>
      <c r="V1833" s="88">
        <f t="shared" si="146"/>
        <v>0</v>
      </c>
      <c r="W1833" s="88">
        <f t="shared" si="146"/>
        <v>0</v>
      </c>
      <c r="X1833" s="88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98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89">
        <f t="shared" si="142"/>
        <v>0</v>
      </c>
      <c r="U1834" s="88">
        <f t="shared" si="146"/>
        <v>0</v>
      </c>
      <c r="V1834" s="88">
        <f t="shared" si="146"/>
        <v>0</v>
      </c>
      <c r="W1834" s="88">
        <f t="shared" si="146"/>
        <v>0</v>
      </c>
      <c r="X1834" s="88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98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89">
        <f t="shared" si="142"/>
        <v>0</v>
      </c>
      <c r="U1835" s="88">
        <f t="shared" si="146"/>
        <v>0</v>
      </c>
      <c r="V1835" s="88">
        <f t="shared" si="146"/>
        <v>0</v>
      </c>
      <c r="W1835" s="88">
        <f t="shared" si="146"/>
        <v>0</v>
      </c>
      <c r="X1835" s="88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98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89">
        <f t="shared" si="142"/>
        <v>0</v>
      </c>
      <c r="U1836" s="88">
        <f t="shared" si="146"/>
        <v>0</v>
      </c>
      <c r="V1836" s="88">
        <f t="shared" si="146"/>
        <v>0</v>
      </c>
      <c r="W1836" s="88">
        <f t="shared" si="146"/>
        <v>0</v>
      </c>
      <c r="X1836" s="88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98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89">
        <f t="shared" si="142"/>
        <v>0</v>
      </c>
      <c r="U1837" s="88">
        <f t="shared" si="146"/>
        <v>0</v>
      </c>
      <c r="V1837" s="88">
        <f t="shared" si="146"/>
        <v>0</v>
      </c>
      <c r="W1837" s="88">
        <f t="shared" si="146"/>
        <v>0</v>
      </c>
      <c r="X1837" s="88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98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89">
        <f t="shared" si="142"/>
        <v>0</v>
      </c>
      <c r="U1838" s="88">
        <f t="shared" si="146"/>
        <v>0</v>
      </c>
      <c r="V1838" s="88">
        <f t="shared" si="146"/>
        <v>0</v>
      </c>
      <c r="W1838" s="88">
        <f t="shared" si="146"/>
        <v>0</v>
      </c>
      <c r="X1838" s="88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98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89">
        <f t="shared" si="142"/>
        <v>0</v>
      </c>
      <c r="U1839" s="88">
        <f t="shared" si="146"/>
        <v>0</v>
      </c>
      <c r="V1839" s="88">
        <f t="shared" si="146"/>
        <v>0</v>
      </c>
      <c r="W1839" s="88">
        <f t="shared" si="146"/>
        <v>0</v>
      </c>
      <c r="X1839" s="88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98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89">
        <f t="shared" si="142"/>
        <v>0</v>
      </c>
      <c r="U1840" s="88">
        <f t="shared" si="146"/>
        <v>0</v>
      </c>
      <c r="V1840" s="88">
        <f t="shared" si="146"/>
        <v>0</v>
      </c>
      <c r="W1840" s="88">
        <f t="shared" si="146"/>
        <v>0</v>
      </c>
      <c r="X1840" s="88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98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89">
        <f t="shared" si="142"/>
        <v>0</v>
      </c>
      <c r="U1841" s="88">
        <f t="shared" si="146"/>
        <v>0</v>
      </c>
      <c r="V1841" s="88">
        <f t="shared" si="146"/>
        <v>0</v>
      </c>
      <c r="W1841" s="88">
        <f t="shared" si="146"/>
        <v>0</v>
      </c>
      <c r="X1841" s="88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98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89">
        <f t="shared" si="142"/>
        <v>0</v>
      </c>
      <c r="U1842" s="88">
        <f t="shared" si="146"/>
        <v>0</v>
      </c>
      <c r="V1842" s="88">
        <f t="shared" si="146"/>
        <v>0</v>
      </c>
      <c r="W1842" s="88">
        <f t="shared" si="146"/>
        <v>0</v>
      </c>
      <c r="X1842" s="88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98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89">
        <f t="shared" si="142"/>
        <v>0</v>
      </c>
      <c r="U1843" s="88">
        <f t="shared" si="146"/>
        <v>0</v>
      </c>
      <c r="V1843" s="88">
        <f t="shared" si="146"/>
        <v>0</v>
      </c>
      <c r="W1843" s="88">
        <f t="shared" si="146"/>
        <v>0</v>
      </c>
      <c r="X1843" s="88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98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89">
        <f t="shared" si="142"/>
        <v>0</v>
      </c>
      <c r="U1844" s="88">
        <f t="shared" si="146"/>
        <v>0</v>
      </c>
      <c r="V1844" s="88">
        <f t="shared" si="146"/>
        <v>0</v>
      </c>
      <c r="W1844" s="88">
        <f t="shared" si="146"/>
        <v>0</v>
      </c>
      <c r="X1844" s="88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98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89">
        <f t="shared" si="142"/>
        <v>0</v>
      </c>
      <c r="U1845" s="88">
        <f t="shared" si="146"/>
        <v>0</v>
      </c>
      <c r="V1845" s="88">
        <f t="shared" si="146"/>
        <v>0</v>
      </c>
      <c r="W1845" s="88">
        <f t="shared" si="146"/>
        <v>0</v>
      </c>
      <c r="X1845" s="88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98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89">
        <f t="shared" si="142"/>
        <v>0</v>
      </c>
      <c r="U1846" s="88">
        <f t="shared" si="146"/>
        <v>0</v>
      </c>
      <c r="V1846" s="88">
        <f t="shared" si="146"/>
        <v>0</v>
      </c>
      <c r="W1846" s="88">
        <f t="shared" si="146"/>
        <v>0</v>
      </c>
      <c r="X1846" s="88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98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89">
        <f t="shared" si="142"/>
        <v>0</v>
      </c>
      <c r="U1847" s="88">
        <f t="shared" si="146"/>
        <v>0</v>
      </c>
      <c r="V1847" s="88">
        <f t="shared" si="146"/>
        <v>0</v>
      </c>
      <c r="W1847" s="88">
        <f t="shared" si="146"/>
        <v>0</v>
      </c>
      <c r="X1847" s="88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98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89">
        <f t="shared" si="142"/>
        <v>0</v>
      </c>
      <c r="U1848" s="88">
        <f t="shared" si="146"/>
        <v>0</v>
      </c>
      <c r="V1848" s="88">
        <f t="shared" si="146"/>
        <v>0</v>
      </c>
      <c r="W1848" s="88">
        <f t="shared" si="146"/>
        <v>0</v>
      </c>
      <c r="X1848" s="88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98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89">
        <f t="shared" si="142"/>
        <v>0</v>
      </c>
      <c r="U1849" s="88">
        <f t="shared" si="146"/>
        <v>0</v>
      </c>
      <c r="V1849" s="88">
        <f t="shared" si="146"/>
        <v>0</v>
      </c>
      <c r="W1849" s="88">
        <f t="shared" si="146"/>
        <v>0</v>
      </c>
      <c r="X1849" s="88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98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89">
        <f t="shared" si="142"/>
        <v>0</v>
      </c>
      <c r="U1850" s="88">
        <f t="shared" si="146"/>
        <v>0</v>
      </c>
      <c r="V1850" s="88">
        <f t="shared" si="146"/>
        <v>0</v>
      </c>
      <c r="W1850" s="88">
        <f t="shared" si="146"/>
        <v>0</v>
      </c>
      <c r="X1850" s="88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98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89">
        <f t="shared" si="142"/>
        <v>0</v>
      </c>
      <c r="U1851" s="88">
        <f t="shared" si="146"/>
        <v>0</v>
      </c>
      <c r="V1851" s="88">
        <f t="shared" si="146"/>
        <v>0</v>
      </c>
      <c r="W1851" s="88">
        <f t="shared" si="146"/>
        <v>0</v>
      </c>
      <c r="X1851" s="88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98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89">
        <f t="shared" si="142"/>
        <v>0</v>
      </c>
      <c r="U1852" s="88">
        <f t="shared" si="146"/>
        <v>0</v>
      </c>
      <c r="V1852" s="88">
        <f t="shared" si="146"/>
        <v>0</v>
      </c>
      <c r="W1852" s="88">
        <f t="shared" si="146"/>
        <v>0</v>
      </c>
      <c r="X1852" s="88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98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89">
        <f t="shared" si="142"/>
        <v>0</v>
      </c>
      <c r="U1853" s="88">
        <f t="shared" si="146"/>
        <v>0</v>
      </c>
      <c r="V1853" s="88">
        <f t="shared" si="146"/>
        <v>0</v>
      </c>
      <c r="W1853" s="88">
        <f t="shared" si="146"/>
        <v>0</v>
      </c>
      <c r="X1853" s="88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98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89">
        <f t="shared" si="142"/>
        <v>0</v>
      </c>
      <c r="U1854" s="88">
        <f t="shared" si="146"/>
        <v>0</v>
      </c>
      <c r="V1854" s="88">
        <f t="shared" si="146"/>
        <v>0</v>
      </c>
      <c r="W1854" s="88">
        <f t="shared" si="146"/>
        <v>0</v>
      </c>
      <c r="X1854" s="88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98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89">
        <f t="shared" si="142"/>
        <v>0</v>
      </c>
      <c r="U1855" s="88">
        <f t="shared" si="146"/>
        <v>0</v>
      </c>
      <c r="V1855" s="88">
        <f t="shared" si="146"/>
        <v>0</v>
      </c>
      <c r="W1855" s="88">
        <f t="shared" si="146"/>
        <v>0</v>
      </c>
      <c r="X1855" s="88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98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89">
        <f t="shared" si="142"/>
        <v>0</v>
      </c>
      <c r="U1856" s="88">
        <f t="shared" si="146"/>
        <v>0</v>
      </c>
      <c r="V1856" s="88">
        <f t="shared" si="146"/>
        <v>0</v>
      </c>
      <c r="W1856" s="88">
        <f t="shared" si="146"/>
        <v>0</v>
      </c>
      <c r="X1856" s="88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98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89">
        <f t="shared" si="142"/>
        <v>0</v>
      </c>
      <c r="U1857" s="88">
        <f t="shared" si="146"/>
        <v>0</v>
      </c>
      <c r="V1857" s="88">
        <f t="shared" si="146"/>
        <v>0</v>
      </c>
      <c r="W1857" s="88">
        <f t="shared" si="146"/>
        <v>0</v>
      </c>
      <c r="X1857" s="88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98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89">
        <f t="shared" si="142"/>
        <v>0</v>
      </c>
      <c r="U1858" s="88">
        <f t="shared" si="146"/>
        <v>0</v>
      </c>
      <c r="V1858" s="88">
        <f t="shared" si="146"/>
        <v>0</v>
      </c>
      <c r="W1858" s="88">
        <f t="shared" si="146"/>
        <v>0</v>
      </c>
      <c r="X1858" s="88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98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89">
        <f t="shared" si="142"/>
        <v>0</v>
      </c>
      <c r="U1859" s="88">
        <f t="shared" si="146"/>
        <v>0</v>
      </c>
      <c r="V1859" s="88">
        <f t="shared" si="146"/>
        <v>0</v>
      </c>
      <c r="W1859" s="88">
        <f t="shared" si="146"/>
        <v>0</v>
      </c>
      <c r="X1859" s="88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98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89">
        <f t="shared" si="142"/>
        <v>0</v>
      </c>
      <c r="U1860" s="88">
        <f t="shared" si="146"/>
        <v>0</v>
      </c>
      <c r="V1860" s="88">
        <f t="shared" si="146"/>
        <v>0</v>
      </c>
      <c r="W1860" s="88">
        <f t="shared" si="146"/>
        <v>0</v>
      </c>
      <c r="X1860" s="88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98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89">
        <f t="shared" si="142"/>
        <v>0</v>
      </c>
      <c r="U1861" s="88">
        <f t="shared" si="146"/>
        <v>0</v>
      </c>
      <c r="V1861" s="88">
        <f t="shared" si="146"/>
        <v>0</v>
      </c>
      <c r="W1861" s="88">
        <f t="shared" si="146"/>
        <v>0</v>
      </c>
      <c r="X1861" s="88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98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89">
        <f t="shared" si="142"/>
        <v>0</v>
      </c>
      <c r="U1862" s="88">
        <f t="shared" si="146"/>
        <v>0</v>
      </c>
      <c r="V1862" s="88">
        <f t="shared" si="146"/>
        <v>0</v>
      </c>
      <c r="W1862" s="88">
        <f t="shared" si="146"/>
        <v>0</v>
      </c>
      <c r="X1862" s="88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98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89">
        <f t="shared" si="142"/>
        <v>0</v>
      </c>
      <c r="U1863" s="88">
        <f t="shared" si="146"/>
        <v>0</v>
      </c>
      <c r="V1863" s="88">
        <f t="shared" si="146"/>
        <v>0</v>
      </c>
      <c r="W1863" s="88">
        <f t="shared" si="146"/>
        <v>0</v>
      </c>
      <c r="X1863" s="88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98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89">
        <f t="shared" si="142"/>
        <v>0</v>
      </c>
      <c r="U1864" s="88">
        <f t="shared" si="146"/>
        <v>0</v>
      </c>
      <c r="V1864" s="88">
        <f t="shared" si="146"/>
        <v>0</v>
      </c>
      <c r="W1864" s="88">
        <f t="shared" si="146"/>
        <v>0</v>
      </c>
      <c r="X1864" s="88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98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89">
        <f t="shared" si="142"/>
        <v>0</v>
      </c>
      <c r="U1865" s="88">
        <f t="shared" si="146"/>
        <v>0</v>
      </c>
      <c r="V1865" s="88">
        <f t="shared" si="146"/>
        <v>0</v>
      </c>
      <c r="W1865" s="88">
        <f t="shared" si="146"/>
        <v>0</v>
      </c>
      <c r="X1865" s="88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98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89">
        <f t="shared" si="142"/>
        <v>0</v>
      </c>
      <c r="U1866" s="88">
        <f t="shared" si="146"/>
        <v>0</v>
      </c>
      <c r="V1866" s="88">
        <f t="shared" si="146"/>
        <v>0</v>
      </c>
      <c r="W1866" s="88">
        <f t="shared" si="146"/>
        <v>0</v>
      </c>
      <c r="X1866" s="88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98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89">
        <f t="shared" si="142"/>
        <v>0</v>
      </c>
      <c r="U1867" s="88">
        <f t="shared" si="146"/>
        <v>0</v>
      </c>
      <c r="V1867" s="88">
        <f t="shared" si="146"/>
        <v>0</v>
      </c>
      <c r="W1867" s="88">
        <f t="shared" si="146"/>
        <v>0</v>
      </c>
      <c r="X1867" s="88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98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89">
        <f t="shared" ref="S1868:S1931" si="147">IFERROR(A1868,"")</f>
        <v>0</v>
      </c>
      <c r="U1868" s="88">
        <f t="shared" si="146"/>
        <v>0</v>
      </c>
      <c r="V1868" s="88">
        <f t="shared" si="146"/>
        <v>0</v>
      </c>
      <c r="W1868" s="88">
        <f t="shared" si="146"/>
        <v>0</v>
      </c>
      <c r="X1868" s="88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98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89">
        <f t="shared" si="147"/>
        <v>0</v>
      </c>
      <c r="U1869" s="88">
        <f t="shared" si="146"/>
        <v>0</v>
      </c>
      <c r="V1869" s="88">
        <f t="shared" si="146"/>
        <v>0</v>
      </c>
      <c r="W1869" s="88">
        <f t="shared" si="146"/>
        <v>0</v>
      </c>
      <c r="X1869" s="88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98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89">
        <f t="shared" si="147"/>
        <v>0</v>
      </c>
      <c r="U1870" s="88">
        <f t="shared" si="146"/>
        <v>0</v>
      </c>
      <c r="V1870" s="88">
        <f t="shared" si="146"/>
        <v>0</v>
      </c>
      <c r="W1870" s="88">
        <f t="shared" si="146"/>
        <v>0</v>
      </c>
      <c r="X1870" s="88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98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89">
        <f t="shared" si="147"/>
        <v>0</v>
      </c>
      <c r="U1871" s="88">
        <f t="shared" si="146"/>
        <v>0</v>
      </c>
      <c r="V1871" s="88">
        <f t="shared" si="146"/>
        <v>0</v>
      </c>
      <c r="W1871" s="88">
        <f t="shared" si="146"/>
        <v>0</v>
      </c>
      <c r="X1871" s="88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98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89">
        <f t="shared" si="147"/>
        <v>0</v>
      </c>
      <c r="U1872" s="88">
        <f t="shared" si="146"/>
        <v>0</v>
      </c>
      <c r="V1872" s="88">
        <f t="shared" si="146"/>
        <v>0</v>
      </c>
      <c r="W1872" s="88">
        <f t="shared" si="146"/>
        <v>0</v>
      </c>
      <c r="X1872" s="88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98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89">
        <f t="shared" si="147"/>
        <v>0</v>
      </c>
      <c r="U1873" s="88">
        <f t="shared" si="146"/>
        <v>0</v>
      </c>
      <c r="V1873" s="88">
        <f t="shared" si="146"/>
        <v>0</v>
      </c>
      <c r="W1873" s="88">
        <f t="shared" si="146"/>
        <v>0</v>
      </c>
      <c r="X1873" s="88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98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89">
        <f t="shared" si="147"/>
        <v>0</v>
      </c>
      <c r="U1874" s="88">
        <f t="shared" si="146"/>
        <v>0</v>
      </c>
      <c r="V1874" s="88">
        <f t="shared" si="146"/>
        <v>0</v>
      </c>
      <c r="W1874" s="88">
        <f t="shared" si="146"/>
        <v>0</v>
      </c>
      <c r="X1874" s="88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98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89">
        <f t="shared" si="147"/>
        <v>0</v>
      </c>
      <c r="U1875" s="88">
        <f t="shared" si="146"/>
        <v>0</v>
      </c>
      <c r="V1875" s="88">
        <f t="shared" si="146"/>
        <v>0</v>
      </c>
      <c r="W1875" s="88">
        <f t="shared" si="146"/>
        <v>0</v>
      </c>
      <c r="X1875" s="88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98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89">
        <f t="shared" si="147"/>
        <v>0</v>
      </c>
      <c r="U1876" s="88">
        <f t="shared" si="146"/>
        <v>0</v>
      </c>
      <c r="V1876" s="88">
        <f t="shared" si="146"/>
        <v>0</v>
      </c>
      <c r="W1876" s="88">
        <f t="shared" si="146"/>
        <v>0</v>
      </c>
      <c r="X1876" s="88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98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89">
        <f t="shared" si="147"/>
        <v>0</v>
      </c>
      <c r="U1877" s="88">
        <f t="shared" si="146"/>
        <v>0</v>
      </c>
      <c r="V1877" s="88">
        <f t="shared" si="146"/>
        <v>0</v>
      </c>
      <c r="W1877" s="88">
        <f t="shared" si="146"/>
        <v>0</v>
      </c>
      <c r="X1877" s="88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98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89">
        <f t="shared" si="147"/>
        <v>0</v>
      </c>
      <c r="U1878" s="88">
        <f t="shared" si="146"/>
        <v>0</v>
      </c>
      <c r="V1878" s="88">
        <f t="shared" si="146"/>
        <v>0</v>
      </c>
      <c r="W1878" s="88">
        <f t="shared" si="146"/>
        <v>0</v>
      </c>
      <c r="X1878" s="88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98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89">
        <f t="shared" si="147"/>
        <v>0</v>
      </c>
      <c r="U1879" s="88">
        <f t="shared" si="146"/>
        <v>0</v>
      </c>
      <c r="V1879" s="88">
        <f t="shared" si="146"/>
        <v>0</v>
      </c>
      <c r="W1879" s="88">
        <f t="shared" si="146"/>
        <v>0</v>
      </c>
      <c r="X1879" s="88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98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89">
        <f t="shared" si="147"/>
        <v>0</v>
      </c>
      <c r="U1880" s="88">
        <f t="shared" si="146"/>
        <v>0</v>
      </c>
      <c r="V1880" s="88">
        <f t="shared" si="146"/>
        <v>0</v>
      </c>
      <c r="W1880" s="88">
        <f t="shared" si="146"/>
        <v>0</v>
      </c>
      <c r="X1880" s="88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98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89">
        <f t="shared" si="147"/>
        <v>0</v>
      </c>
      <c r="U1881" s="88">
        <f t="shared" si="146"/>
        <v>0</v>
      </c>
      <c r="V1881" s="88">
        <f t="shared" si="146"/>
        <v>0</v>
      </c>
      <c r="W1881" s="88">
        <f t="shared" si="146"/>
        <v>0</v>
      </c>
      <c r="X1881" s="88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98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89">
        <f t="shared" si="147"/>
        <v>0</v>
      </c>
      <c r="U1882" s="88">
        <f t="shared" si="146"/>
        <v>0</v>
      </c>
      <c r="V1882" s="88">
        <f t="shared" si="146"/>
        <v>0</v>
      </c>
      <c r="W1882" s="88">
        <f t="shared" si="146"/>
        <v>0</v>
      </c>
      <c r="X1882" s="88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98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89">
        <f t="shared" si="147"/>
        <v>0</v>
      </c>
      <c r="U1883" s="88">
        <f t="shared" si="146"/>
        <v>0</v>
      </c>
      <c r="V1883" s="88">
        <f t="shared" si="146"/>
        <v>0</v>
      </c>
      <c r="W1883" s="88">
        <f t="shared" si="146"/>
        <v>0</v>
      </c>
      <c r="X1883" s="88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98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89">
        <f t="shared" si="147"/>
        <v>0</v>
      </c>
      <c r="U1884" s="88">
        <f t="shared" si="146"/>
        <v>0</v>
      </c>
      <c r="V1884" s="88">
        <f t="shared" si="146"/>
        <v>0</v>
      </c>
      <c r="W1884" s="88">
        <f t="shared" si="146"/>
        <v>0</v>
      </c>
      <c r="X1884" s="88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98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89">
        <f t="shared" si="147"/>
        <v>0</v>
      </c>
      <c r="U1885" s="88">
        <f t="shared" si="146"/>
        <v>0</v>
      </c>
      <c r="V1885" s="88">
        <f t="shared" si="146"/>
        <v>0</v>
      </c>
      <c r="W1885" s="88">
        <f t="shared" si="146"/>
        <v>0</v>
      </c>
      <c r="X1885" s="88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98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89">
        <f t="shared" si="147"/>
        <v>0</v>
      </c>
      <c r="U1886" s="88">
        <f t="shared" si="146"/>
        <v>0</v>
      </c>
      <c r="V1886" s="88">
        <f t="shared" si="146"/>
        <v>0</v>
      </c>
      <c r="W1886" s="88">
        <f t="shared" si="146"/>
        <v>0</v>
      </c>
      <c r="X1886" s="88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98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89">
        <f t="shared" si="147"/>
        <v>0</v>
      </c>
      <c r="U1887" s="88">
        <f t="shared" si="146"/>
        <v>0</v>
      </c>
      <c r="V1887" s="88">
        <f t="shared" si="146"/>
        <v>0</v>
      </c>
      <c r="W1887" s="88">
        <f t="shared" si="146"/>
        <v>0</v>
      </c>
      <c r="X1887" s="88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98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89">
        <f t="shared" si="147"/>
        <v>0</v>
      </c>
      <c r="U1888" s="88">
        <f t="shared" si="146"/>
        <v>0</v>
      </c>
      <c r="V1888" s="88">
        <f t="shared" si="146"/>
        <v>0</v>
      </c>
      <c r="W1888" s="88">
        <f t="shared" si="146"/>
        <v>0</v>
      </c>
      <c r="X1888" s="88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98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89">
        <f t="shared" si="147"/>
        <v>0</v>
      </c>
      <c r="U1889" s="88">
        <f t="shared" si="146"/>
        <v>0</v>
      </c>
      <c r="V1889" s="88">
        <f t="shared" si="146"/>
        <v>0</v>
      </c>
      <c r="W1889" s="88">
        <f t="shared" si="146"/>
        <v>0</v>
      </c>
      <c r="X1889" s="88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98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89">
        <f t="shared" si="147"/>
        <v>0</v>
      </c>
      <c r="U1890" s="88">
        <f t="shared" si="146"/>
        <v>0</v>
      </c>
      <c r="V1890" s="88">
        <f t="shared" si="146"/>
        <v>0</v>
      </c>
      <c r="W1890" s="88">
        <f t="shared" si="146"/>
        <v>0</v>
      </c>
      <c r="X1890" s="88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98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89">
        <f t="shared" si="147"/>
        <v>0</v>
      </c>
      <c r="U1891" s="88">
        <f t="shared" si="146"/>
        <v>0</v>
      </c>
      <c r="V1891" s="88">
        <f t="shared" si="146"/>
        <v>0</v>
      </c>
      <c r="W1891" s="88">
        <f t="shared" si="146"/>
        <v>0</v>
      </c>
      <c r="X1891" s="88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98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89">
        <f t="shared" si="147"/>
        <v>0</v>
      </c>
      <c r="U1892" s="88">
        <f t="shared" si="146"/>
        <v>0</v>
      </c>
      <c r="V1892" s="88">
        <f t="shared" si="146"/>
        <v>0</v>
      </c>
      <c r="W1892" s="88">
        <f t="shared" si="146"/>
        <v>0</v>
      </c>
      <c r="X1892" s="88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98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89">
        <f t="shared" si="147"/>
        <v>0</v>
      </c>
      <c r="U1893" s="88">
        <f t="shared" ref="U1893:W1956" si="151">IFERROR(A1893,"")</f>
        <v>0</v>
      </c>
      <c r="V1893" s="88">
        <f t="shared" si="151"/>
        <v>0</v>
      </c>
      <c r="W1893" s="88">
        <f t="shared" si="151"/>
        <v>0</v>
      </c>
      <c r="X1893" s="88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98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89">
        <f t="shared" si="147"/>
        <v>0</v>
      </c>
      <c r="U1894" s="88">
        <f t="shared" si="151"/>
        <v>0</v>
      </c>
      <c r="V1894" s="88">
        <f t="shared" si="151"/>
        <v>0</v>
      </c>
      <c r="W1894" s="88">
        <f t="shared" si="151"/>
        <v>0</v>
      </c>
      <c r="X1894" s="88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98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89">
        <f t="shared" si="147"/>
        <v>0</v>
      </c>
      <c r="U1895" s="88">
        <f t="shared" si="151"/>
        <v>0</v>
      </c>
      <c r="V1895" s="88">
        <f t="shared" si="151"/>
        <v>0</v>
      </c>
      <c r="W1895" s="88">
        <f t="shared" si="151"/>
        <v>0</v>
      </c>
      <c r="X1895" s="88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98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89">
        <f t="shared" si="147"/>
        <v>0</v>
      </c>
      <c r="U1896" s="88">
        <f t="shared" si="151"/>
        <v>0</v>
      </c>
      <c r="V1896" s="88">
        <f t="shared" si="151"/>
        <v>0</v>
      </c>
      <c r="W1896" s="88">
        <f t="shared" si="151"/>
        <v>0</v>
      </c>
      <c r="X1896" s="88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98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89">
        <f t="shared" si="147"/>
        <v>0</v>
      </c>
      <c r="U1897" s="88">
        <f t="shared" si="151"/>
        <v>0</v>
      </c>
      <c r="V1897" s="88">
        <f t="shared" si="151"/>
        <v>0</v>
      </c>
      <c r="W1897" s="88">
        <f t="shared" si="151"/>
        <v>0</v>
      </c>
      <c r="X1897" s="88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98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89">
        <f t="shared" si="147"/>
        <v>0</v>
      </c>
      <c r="U1898" s="88">
        <f t="shared" si="151"/>
        <v>0</v>
      </c>
      <c r="V1898" s="88">
        <f t="shared" si="151"/>
        <v>0</v>
      </c>
      <c r="W1898" s="88">
        <f t="shared" si="151"/>
        <v>0</v>
      </c>
      <c r="X1898" s="88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98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89">
        <f t="shared" si="147"/>
        <v>0</v>
      </c>
      <c r="U1899" s="88">
        <f t="shared" si="151"/>
        <v>0</v>
      </c>
      <c r="V1899" s="88">
        <f t="shared" si="151"/>
        <v>0</v>
      </c>
      <c r="W1899" s="88">
        <f t="shared" si="151"/>
        <v>0</v>
      </c>
      <c r="X1899" s="88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98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89">
        <f t="shared" si="147"/>
        <v>0</v>
      </c>
      <c r="U1900" s="88">
        <f t="shared" si="151"/>
        <v>0</v>
      </c>
      <c r="V1900" s="88">
        <f t="shared" si="151"/>
        <v>0</v>
      </c>
      <c r="W1900" s="88">
        <f t="shared" si="151"/>
        <v>0</v>
      </c>
      <c r="X1900" s="88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98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89">
        <f t="shared" si="147"/>
        <v>0</v>
      </c>
      <c r="U1901" s="88">
        <f t="shared" si="151"/>
        <v>0</v>
      </c>
      <c r="V1901" s="88">
        <f t="shared" si="151"/>
        <v>0</v>
      </c>
      <c r="W1901" s="88">
        <f t="shared" si="151"/>
        <v>0</v>
      </c>
      <c r="X1901" s="88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98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89">
        <f t="shared" si="147"/>
        <v>0</v>
      </c>
      <c r="U1902" s="88">
        <f t="shared" si="151"/>
        <v>0</v>
      </c>
      <c r="V1902" s="88">
        <f t="shared" si="151"/>
        <v>0</v>
      </c>
      <c r="W1902" s="88">
        <f t="shared" si="151"/>
        <v>0</v>
      </c>
      <c r="X1902" s="88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98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89">
        <f t="shared" si="147"/>
        <v>0</v>
      </c>
      <c r="U1903" s="88">
        <f t="shared" si="151"/>
        <v>0</v>
      </c>
      <c r="V1903" s="88">
        <f t="shared" si="151"/>
        <v>0</v>
      </c>
      <c r="W1903" s="88">
        <f t="shared" si="151"/>
        <v>0</v>
      </c>
      <c r="X1903" s="88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98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89">
        <f t="shared" si="147"/>
        <v>0</v>
      </c>
      <c r="U1904" s="88">
        <f t="shared" si="151"/>
        <v>0</v>
      </c>
      <c r="V1904" s="88">
        <f t="shared" si="151"/>
        <v>0</v>
      </c>
      <c r="W1904" s="88">
        <f t="shared" si="151"/>
        <v>0</v>
      </c>
      <c r="X1904" s="88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98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89">
        <f t="shared" si="147"/>
        <v>0</v>
      </c>
      <c r="U1905" s="88">
        <f t="shared" si="151"/>
        <v>0</v>
      </c>
      <c r="V1905" s="88">
        <f t="shared" si="151"/>
        <v>0</v>
      </c>
      <c r="W1905" s="88">
        <f t="shared" si="151"/>
        <v>0</v>
      </c>
      <c r="X1905" s="88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98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89">
        <f t="shared" si="147"/>
        <v>0</v>
      </c>
      <c r="U1906" s="88">
        <f t="shared" si="151"/>
        <v>0</v>
      </c>
      <c r="V1906" s="88">
        <f t="shared" si="151"/>
        <v>0</v>
      </c>
      <c r="W1906" s="88">
        <f t="shared" si="151"/>
        <v>0</v>
      </c>
      <c r="X1906" s="88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98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89">
        <f t="shared" si="147"/>
        <v>0</v>
      </c>
      <c r="U1907" s="88">
        <f t="shared" si="151"/>
        <v>0</v>
      </c>
      <c r="V1907" s="88">
        <f t="shared" si="151"/>
        <v>0</v>
      </c>
      <c r="W1907" s="88">
        <f t="shared" si="151"/>
        <v>0</v>
      </c>
      <c r="X1907" s="88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98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89">
        <f t="shared" si="147"/>
        <v>0</v>
      </c>
      <c r="U1908" s="88">
        <f t="shared" si="151"/>
        <v>0</v>
      </c>
      <c r="V1908" s="88">
        <f t="shared" si="151"/>
        <v>0</v>
      </c>
      <c r="W1908" s="88">
        <f t="shared" si="151"/>
        <v>0</v>
      </c>
      <c r="X1908" s="88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98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89">
        <f t="shared" si="147"/>
        <v>0</v>
      </c>
      <c r="U1909" s="88">
        <f t="shared" si="151"/>
        <v>0</v>
      </c>
      <c r="V1909" s="88">
        <f t="shared" si="151"/>
        <v>0</v>
      </c>
      <c r="W1909" s="88">
        <f t="shared" si="151"/>
        <v>0</v>
      </c>
      <c r="X1909" s="88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98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89">
        <f t="shared" si="147"/>
        <v>0</v>
      </c>
      <c r="U1910" s="88">
        <f t="shared" si="151"/>
        <v>0</v>
      </c>
      <c r="V1910" s="88">
        <f t="shared" si="151"/>
        <v>0</v>
      </c>
      <c r="W1910" s="88">
        <f t="shared" si="151"/>
        <v>0</v>
      </c>
      <c r="X1910" s="88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98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89">
        <f t="shared" si="147"/>
        <v>0</v>
      </c>
      <c r="U1911" s="88">
        <f t="shared" si="151"/>
        <v>0</v>
      </c>
      <c r="V1911" s="88">
        <f t="shared" si="151"/>
        <v>0</v>
      </c>
      <c r="W1911" s="88">
        <f t="shared" si="151"/>
        <v>0</v>
      </c>
      <c r="X1911" s="88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98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89">
        <f t="shared" si="147"/>
        <v>0</v>
      </c>
      <c r="U1912" s="88">
        <f t="shared" si="151"/>
        <v>0</v>
      </c>
      <c r="V1912" s="88">
        <f t="shared" si="151"/>
        <v>0</v>
      </c>
      <c r="W1912" s="88">
        <f t="shared" si="151"/>
        <v>0</v>
      </c>
      <c r="X1912" s="88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98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89">
        <f t="shared" si="147"/>
        <v>0</v>
      </c>
      <c r="U1913" s="88">
        <f t="shared" si="151"/>
        <v>0</v>
      </c>
      <c r="V1913" s="88">
        <f t="shared" si="151"/>
        <v>0</v>
      </c>
      <c r="W1913" s="88">
        <f t="shared" si="151"/>
        <v>0</v>
      </c>
      <c r="X1913" s="88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98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89">
        <f t="shared" si="147"/>
        <v>0</v>
      </c>
      <c r="U1914" s="88">
        <f t="shared" si="151"/>
        <v>0</v>
      </c>
      <c r="V1914" s="88">
        <f t="shared" si="151"/>
        <v>0</v>
      </c>
      <c r="W1914" s="88">
        <f t="shared" si="151"/>
        <v>0</v>
      </c>
      <c r="X1914" s="88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98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89">
        <f t="shared" si="147"/>
        <v>0</v>
      </c>
      <c r="U1915" s="88">
        <f t="shared" si="151"/>
        <v>0</v>
      </c>
      <c r="V1915" s="88">
        <f t="shared" si="151"/>
        <v>0</v>
      </c>
      <c r="W1915" s="88">
        <f t="shared" si="151"/>
        <v>0</v>
      </c>
      <c r="X1915" s="88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98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89">
        <f t="shared" si="147"/>
        <v>0</v>
      </c>
      <c r="U1916" s="88">
        <f t="shared" si="151"/>
        <v>0</v>
      </c>
      <c r="V1916" s="88">
        <f t="shared" si="151"/>
        <v>0</v>
      </c>
      <c r="W1916" s="88">
        <f t="shared" si="151"/>
        <v>0</v>
      </c>
      <c r="X1916" s="88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98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89">
        <f t="shared" si="147"/>
        <v>0</v>
      </c>
      <c r="U1917" s="88">
        <f t="shared" si="151"/>
        <v>0</v>
      </c>
      <c r="V1917" s="88">
        <f t="shared" si="151"/>
        <v>0</v>
      </c>
      <c r="W1917" s="88">
        <f t="shared" si="151"/>
        <v>0</v>
      </c>
      <c r="X1917" s="88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98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89">
        <f t="shared" si="147"/>
        <v>0</v>
      </c>
      <c r="U1918" s="88">
        <f t="shared" si="151"/>
        <v>0</v>
      </c>
      <c r="V1918" s="88">
        <f t="shared" si="151"/>
        <v>0</v>
      </c>
      <c r="W1918" s="88">
        <f t="shared" si="151"/>
        <v>0</v>
      </c>
      <c r="X1918" s="88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98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89">
        <f t="shared" si="147"/>
        <v>0</v>
      </c>
      <c r="U1919" s="88">
        <f t="shared" si="151"/>
        <v>0</v>
      </c>
      <c r="V1919" s="88">
        <f t="shared" si="151"/>
        <v>0</v>
      </c>
      <c r="W1919" s="88">
        <f t="shared" si="151"/>
        <v>0</v>
      </c>
      <c r="X1919" s="88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98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89">
        <f t="shared" si="147"/>
        <v>0</v>
      </c>
      <c r="U1920" s="88">
        <f t="shared" si="151"/>
        <v>0</v>
      </c>
      <c r="V1920" s="88">
        <f t="shared" si="151"/>
        <v>0</v>
      </c>
      <c r="W1920" s="88">
        <f t="shared" si="151"/>
        <v>0</v>
      </c>
      <c r="X1920" s="88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98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89">
        <f t="shared" si="147"/>
        <v>0</v>
      </c>
      <c r="U1921" s="88">
        <f t="shared" si="151"/>
        <v>0</v>
      </c>
      <c r="V1921" s="88">
        <f t="shared" si="151"/>
        <v>0</v>
      </c>
      <c r="W1921" s="88">
        <f t="shared" si="151"/>
        <v>0</v>
      </c>
      <c r="X1921" s="88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98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89">
        <f t="shared" si="147"/>
        <v>0</v>
      </c>
      <c r="U1922" s="88">
        <f t="shared" si="151"/>
        <v>0</v>
      </c>
      <c r="V1922" s="88">
        <f t="shared" si="151"/>
        <v>0</v>
      </c>
      <c r="W1922" s="88">
        <f t="shared" si="151"/>
        <v>0</v>
      </c>
      <c r="X1922" s="88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98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89">
        <f t="shared" si="147"/>
        <v>0</v>
      </c>
      <c r="U1923" s="88">
        <f t="shared" si="151"/>
        <v>0</v>
      </c>
      <c r="V1923" s="88">
        <f t="shared" si="151"/>
        <v>0</v>
      </c>
      <c r="W1923" s="88">
        <f t="shared" si="151"/>
        <v>0</v>
      </c>
      <c r="X1923" s="88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98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89">
        <f t="shared" si="147"/>
        <v>0</v>
      </c>
      <c r="U1924" s="88">
        <f t="shared" si="151"/>
        <v>0</v>
      </c>
      <c r="V1924" s="88">
        <f t="shared" si="151"/>
        <v>0</v>
      </c>
      <c r="W1924" s="88">
        <f t="shared" si="151"/>
        <v>0</v>
      </c>
      <c r="X1924" s="88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98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89">
        <f t="shared" si="147"/>
        <v>0</v>
      </c>
      <c r="U1925" s="88">
        <f t="shared" si="151"/>
        <v>0</v>
      </c>
      <c r="V1925" s="88">
        <f t="shared" si="151"/>
        <v>0</v>
      </c>
      <c r="W1925" s="88">
        <f t="shared" si="151"/>
        <v>0</v>
      </c>
      <c r="X1925" s="88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98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89">
        <f t="shared" si="147"/>
        <v>0</v>
      </c>
      <c r="U1926" s="88">
        <f t="shared" si="151"/>
        <v>0</v>
      </c>
      <c r="V1926" s="88">
        <f t="shared" si="151"/>
        <v>0</v>
      </c>
      <c r="W1926" s="88">
        <f t="shared" si="151"/>
        <v>0</v>
      </c>
      <c r="X1926" s="88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98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89">
        <f t="shared" si="147"/>
        <v>0</v>
      </c>
      <c r="U1927" s="88">
        <f t="shared" si="151"/>
        <v>0</v>
      </c>
      <c r="V1927" s="88">
        <f t="shared" si="151"/>
        <v>0</v>
      </c>
      <c r="W1927" s="88">
        <f t="shared" si="151"/>
        <v>0</v>
      </c>
      <c r="X1927" s="88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98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89">
        <f t="shared" si="147"/>
        <v>0</v>
      </c>
      <c r="U1928" s="88">
        <f t="shared" si="151"/>
        <v>0</v>
      </c>
      <c r="V1928" s="88">
        <f t="shared" si="151"/>
        <v>0</v>
      </c>
      <c r="W1928" s="88">
        <f t="shared" si="151"/>
        <v>0</v>
      </c>
      <c r="X1928" s="88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98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89">
        <f t="shared" si="147"/>
        <v>0</v>
      </c>
      <c r="U1929" s="88">
        <f t="shared" si="151"/>
        <v>0</v>
      </c>
      <c r="V1929" s="88">
        <f t="shared" si="151"/>
        <v>0</v>
      </c>
      <c r="W1929" s="88">
        <f t="shared" si="151"/>
        <v>0</v>
      </c>
      <c r="X1929" s="88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98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89">
        <f t="shared" si="147"/>
        <v>0</v>
      </c>
      <c r="U1930" s="88">
        <f t="shared" si="151"/>
        <v>0</v>
      </c>
      <c r="V1930" s="88">
        <f t="shared" si="151"/>
        <v>0</v>
      </c>
      <c r="W1930" s="88">
        <f t="shared" si="151"/>
        <v>0</v>
      </c>
      <c r="X1930" s="88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98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89">
        <f t="shared" si="147"/>
        <v>0</v>
      </c>
      <c r="U1931" s="88">
        <f t="shared" si="151"/>
        <v>0</v>
      </c>
      <c r="V1931" s="88">
        <f t="shared" si="151"/>
        <v>0</v>
      </c>
      <c r="W1931" s="88">
        <f t="shared" si="151"/>
        <v>0</v>
      </c>
      <c r="X1931" s="88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98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89">
        <f t="shared" ref="S1932:S1995" si="152">IFERROR(A1932,"")</f>
        <v>0</v>
      </c>
      <c r="U1932" s="88">
        <f t="shared" si="151"/>
        <v>0</v>
      </c>
      <c r="V1932" s="88">
        <f t="shared" si="151"/>
        <v>0</v>
      </c>
      <c r="W1932" s="88">
        <f t="shared" si="151"/>
        <v>0</v>
      </c>
      <c r="X1932" s="88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98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89">
        <f t="shared" si="152"/>
        <v>0</v>
      </c>
      <c r="U1933" s="88">
        <f t="shared" si="151"/>
        <v>0</v>
      </c>
      <c r="V1933" s="88">
        <f t="shared" si="151"/>
        <v>0</v>
      </c>
      <c r="W1933" s="88">
        <f t="shared" si="151"/>
        <v>0</v>
      </c>
      <c r="X1933" s="88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98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89">
        <f t="shared" si="152"/>
        <v>0</v>
      </c>
      <c r="U1934" s="88">
        <f t="shared" si="151"/>
        <v>0</v>
      </c>
      <c r="V1934" s="88">
        <f t="shared" si="151"/>
        <v>0</v>
      </c>
      <c r="W1934" s="88">
        <f t="shared" si="151"/>
        <v>0</v>
      </c>
      <c r="X1934" s="88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98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89">
        <f t="shared" si="152"/>
        <v>0</v>
      </c>
      <c r="U1935" s="88">
        <f t="shared" si="151"/>
        <v>0</v>
      </c>
      <c r="V1935" s="88">
        <f t="shared" si="151"/>
        <v>0</v>
      </c>
      <c r="W1935" s="88">
        <f t="shared" si="151"/>
        <v>0</v>
      </c>
      <c r="X1935" s="88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98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89">
        <f t="shared" si="152"/>
        <v>0</v>
      </c>
      <c r="U1936" s="88">
        <f t="shared" si="151"/>
        <v>0</v>
      </c>
      <c r="V1936" s="88">
        <f t="shared" si="151"/>
        <v>0</v>
      </c>
      <c r="W1936" s="88">
        <f t="shared" si="151"/>
        <v>0</v>
      </c>
      <c r="X1936" s="88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98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89">
        <f t="shared" si="152"/>
        <v>0</v>
      </c>
      <c r="U1937" s="88">
        <f t="shared" si="151"/>
        <v>0</v>
      </c>
      <c r="V1937" s="88">
        <f t="shared" si="151"/>
        <v>0</v>
      </c>
      <c r="W1937" s="88">
        <f t="shared" si="151"/>
        <v>0</v>
      </c>
      <c r="X1937" s="88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98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89">
        <f t="shared" si="152"/>
        <v>0</v>
      </c>
      <c r="U1938" s="88">
        <f t="shared" si="151"/>
        <v>0</v>
      </c>
      <c r="V1938" s="88">
        <f t="shared" si="151"/>
        <v>0</v>
      </c>
      <c r="W1938" s="88">
        <f t="shared" si="151"/>
        <v>0</v>
      </c>
      <c r="X1938" s="88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98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89">
        <f t="shared" si="152"/>
        <v>0</v>
      </c>
      <c r="U1939" s="88">
        <f t="shared" si="151"/>
        <v>0</v>
      </c>
      <c r="V1939" s="88">
        <f t="shared" si="151"/>
        <v>0</v>
      </c>
      <c r="W1939" s="88">
        <f t="shared" si="151"/>
        <v>0</v>
      </c>
      <c r="X1939" s="88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98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89">
        <f t="shared" si="152"/>
        <v>0</v>
      </c>
      <c r="U1940" s="88">
        <f t="shared" si="151"/>
        <v>0</v>
      </c>
      <c r="V1940" s="88">
        <f t="shared" si="151"/>
        <v>0</v>
      </c>
      <c r="W1940" s="88">
        <f t="shared" si="151"/>
        <v>0</v>
      </c>
      <c r="X1940" s="88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98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89">
        <f t="shared" si="152"/>
        <v>0</v>
      </c>
      <c r="U1941" s="88">
        <f t="shared" si="151"/>
        <v>0</v>
      </c>
      <c r="V1941" s="88">
        <f t="shared" si="151"/>
        <v>0</v>
      </c>
      <c r="W1941" s="88">
        <f t="shared" si="151"/>
        <v>0</v>
      </c>
      <c r="X1941" s="88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98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89">
        <f t="shared" si="152"/>
        <v>0</v>
      </c>
      <c r="U1942" s="88">
        <f t="shared" si="151"/>
        <v>0</v>
      </c>
      <c r="V1942" s="88">
        <f t="shared" si="151"/>
        <v>0</v>
      </c>
      <c r="W1942" s="88">
        <f t="shared" si="151"/>
        <v>0</v>
      </c>
      <c r="X1942" s="88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98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89">
        <f t="shared" si="152"/>
        <v>0</v>
      </c>
      <c r="U1943" s="88">
        <f t="shared" si="151"/>
        <v>0</v>
      </c>
      <c r="V1943" s="88">
        <f t="shared" si="151"/>
        <v>0</v>
      </c>
      <c r="W1943" s="88">
        <f t="shared" si="151"/>
        <v>0</v>
      </c>
      <c r="X1943" s="88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98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89">
        <f t="shared" si="152"/>
        <v>0</v>
      </c>
      <c r="U1944" s="88">
        <f t="shared" si="151"/>
        <v>0</v>
      </c>
      <c r="V1944" s="88">
        <f t="shared" si="151"/>
        <v>0</v>
      </c>
      <c r="W1944" s="88">
        <f t="shared" si="151"/>
        <v>0</v>
      </c>
      <c r="X1944" s="88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98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89">
        <f t="shared" si="152"/>
        <v>0</v>
      </c>
      <c r="U1945" s="88">
        <f t="shared" si="151"/>
        <v>0</v>
      </c>
      <c r="V1945" s="88">
        <f t="shared" si="151"/>
        <v>0</v>
      </c>
      <c r="W1945" s="88">
        <f t="shared" si="151"/>
        <v>0</v>
      </c>
      <c r="X1945" s="88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98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89">
        <f t="shared" si="152"/>
        <v>0</v>
      </c>
      <c r="U1946" s="88">
        <f t="shared" si="151"/>
        <v>0</v>
      </c>
      <c r="V1946" s="88">
        <f t="shared" si="151"/>
        <v>0</v>
      </c>
      <c r="W1946" s="88">
        <f t="shared" si="151"/>
        <v>0</v>
      </c>
      <c r="X1946" s="88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98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89">
        <f t="shared" si="152"/>
        <v>0</v>
      </c>
      <c r="U1947" s="88">
        <f t="shared" si="151"/>
        <v>0</v>
      </c>
      <c r="V1947" s="88">
        <f t="shared" si="151"/>
        <v>0</v>
      </c>
      <c r="W1947" s="88">
        <f t="shared" si="151"/>
        <v>0</v>
      </c>
      <c r="X1947" s="88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98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89">
        <f t="shared" si="152"/>
        <v>0</v>
      </c>
      <c r="U1948" s="88">
        <f t="shared" si="151"/>
        <v>0</v>
      </c>
      <c r="V1948" s="88">
        <f t="shared" si="151"/>
        <v>0</v>
      </c>
      <c r="W1948" s="88">
        <f t="shared" si="151"/>
        <v>0</v>
      </c>
      <c r="X1948" s="88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98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89">
        <f t="shared" si="152"/>
        <v>0</v>
      </c>
      <c r="U1949" s="88">
        <f t="shared" si="151"/>
        <v>0</v>
      </c>
      <c r="V1949" s="88">
        <f t="shared" si="151"/>
        <v>0</v>
      </c>
      <c r="W1949" s="88">
        <f t="shared" si="151"/>
        <v>0</v>
      </c>
      <c r="X1949" s="88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98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89">
        <f t="shared" si="152"/>
        <v>0</v>
      </c>
      <c r="U1950" s="88">
        <f t="shared" si="151"/>
        <v>0</v>
      </c>
      <c r="V1950" s="88">
        <f t="shared" si="151"/>
        <v>0</v>
      </c>
      <c r="W1950" s="88">
        <f t="shared" si="151"/>
        <v>0</v>
      </c>
      <c r="X1950" s="88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98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89">
        <f t="shared" si="152"/>
        <v>0</v>
      </c>
      <c r="U1951" s="88">
        <f t="shared" si="151"/>
        <v>0</v>
      </c>
      <c r="V1951" s="88">
        <f t="shared" si="151"/>
        <v>0</v>
      </c>
      <c r="W1951" s="88">
        <f t="shared" si="151"/>
        <v>0</v>
      </c>
      <c r="X1951" s="88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98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89">
        <f t="shared" si="152"/>
        <v>0</v>
      </c>
      <c r="U1952" s="88">
        <f t="shared" si="151"/>
        <v>0</v>
      </c>
      <c r="V1952" s="88">
        <f t="shared" si="151"/>
        <v>0</v>
      </c>
      <c r="W1952" s="88">
        <f t="shared" si="151"/>
        <v>0</v>
      </c>
      <c r="X1952" s="88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98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89">
        <f t="shared" si="152"/>
        <v>0</v>
      </c>
      <c r="U1953" s="88">
        <f t="shared" si="151"/>
        <v>0</v>
      </c>
      <c r="V1953" s="88">
        <f t="shared" si="151"/>
        <v>0</v>
      </c>
      <c r="W1953" s="88">
        <f t="shared" si="151"/>
        <v>0</v>
      </c>
      <c r="X1953" s="88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98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89">
        <f t="shared" si="152"/>
        <v>0</v>
      </c>
      <c r="U1954" s="88">
        <f t="shared" si="151"/>
        <v>0</v>
      </c>
      <c r="V1954" s="88">
        <f t="shared" si="151"/>
        <v>0</v>
      </c>
      <c r="W1954" s="88">
        <f t="shared" si="151"/>
        <v>0</v>
      </c>
      <c r="X1954" s="88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98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89">
        <f t="shared" si="152"/>
        <v>0</v>
      </c>
      <c r="U1955" s="88">
        <f t="shared" si="151"/>
        <v>0</v>
      </c>
      <c r="V1955" s="88">
        <f t="shared" si="151"/>
        <v>0</v>
      </c>
      <c r="W1955" s="88">
        <f t="shared" si="151"/>
        <v>0</v>
      </c>
      <c r="X1955" s="88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98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89">
        <f t="shared" si="152"/>
        <v>0</v>
      </c>
      <c r="U1956" s="88">
        <f t="shared" si="151"/>
        <v>0</v>
      </c>
      <c r="V1956" s="88">
        <f t="shared" si="151"/>
        <v>0</v>
      </c>
      <c r="W1956" s="88">
        <f t="shared" si="151"/>
        <v>0</v>
      </c>
      <c r="X1956" s="88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98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89">
        <f t="shared" si="152"/>
        <v>0</v>
      </c>
      <c r="U1957" s="88">
        <f t="shared" ref="U1957:W2020" si="156">IFERROR(A1957,"")</f>
        <v>0</v>
      </c>
      <c r="V1957" s="88">
        <f t="shared" si="156"/>
        <v>0</v>
      </c>
      <c r="W1957" s="88">
        <f t="shared" si="156"/>
        <v>0</v>
      </c>
      <c r="X1957" s="88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98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89">
        <f t="shared" si="152"/>
        <v>0</v>
      </c>
      <c r="U1958" s="88">
        <f t="shared" si="156"/>
        <v>0</v>
      </c>
      <c r="V1958" s="88">
        <f t="shared" si="156"/>
        <v>0</v>
      </c>
      <c r="W1958" s="88">
        <f t="shared" si="156"/>
        <v>0</v>
      </c>
      <c r="X1958" s="88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98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89">
        <f t="shared" si="152"/>
        <v>0</v>
      </c>
      <c r="U1959" s="88">
        <f t="shared" si="156"/>
        <v>0</v>
      </c>
      <c r="V1959" s="88">
        <f t="shared" si="156"/>
        <v>0</v>
      </c>
      <c r="W1959" s="88">
        <f t="shared" si="156"/>
        <v>0</v>
      </c>
      <c r="X1959" s="88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98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89">
        <f t="shared" si="152"/>
        <v>0</v>
      </c>
      <c r="U1960" s="88">
        <f t="shared" si="156"/>
        <v>0</v>
      </c>
      <c r="V1960" s="88">
        <f t="shared" si="156"/>
        <v>0</v>
      </c>
      <c r="W1960" s="88">
        <f t="shared" si="156"/>
        <v>0</v>
      </c>
      <c r="X1960" s="88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98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89">
        <f t="shared" si="152"/>
        <v>0</v>
      </c>
      <c r="U1961" s="88">
        <f t="shared" si="156"/>
        <v>0</v>
      </c>
      <c r="V1961" s="88">
        <f t="shared" si="156"/>
        <v>0</v>
      </c>
      <c r="W1961" s="88">
        <f t="shared" si="156"/>
        <v>0</v>
      </c>
      <c r="X1961" s="88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98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89">
        <f t="shared" si="152"/>
        <v>0</v>
      </c>
      <c r="U1962" s="88">
        <f t="shared" si="156"/>
        <v>0</v>
      </c>
      <c r="V1962" s="88">
        <f t="shared" si="156"/>
        <v>0</v>
      </c>
      <c r="W1962" s="88">
        <f t="shared" si="156"/>
        <v>0</v>
      </c>
      <c r="X1962" s="88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98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89">
        <f t="shared" si="152"/>
        <v>0</v>
      </c>
      <c r="U1963" s="88">
        <f t="shared" si="156"/>
        <v>0</v>
      </c>
      <c r="V1963" s="88">
        <f t="shared" si="156"/>
        <v>0</v>
      </c>
      <c r="W1963" s="88">
        <f t="shared" si="156"/>
        <v>0</v>
      </c>
      <c r="X1963" s="88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98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89">
        <f t="shared" si="152"/>
        <v>0</v>
      </c>
      <c r="U1964" s="88">
        <f t="shared" si="156"/>
        <v>0</v>
      </c>
      <c r="V1964" s="88">
        <f t="shared" si="156"/>
        <v>0</v>
      </c>
      <c r="W1964" s="88">
        <f t="shared" si="156"/>
        <v>0</v>
      </c>
      <c r="X1964" s="88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98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89">
        <f t="shared" si="152"/>
        <v>0</v>
      </c>
      <c r="U1965" s="88">
        <f t="shared" si="156"/>
        <v>0</v>
      </c>
      <c r="V1965" s="88">
        <f t="shared" si="156"/>
        <v>0</v>
      </c>
      <c r="W1965" s="88">
        <f t="shared" si="156"/>
        <v>0</v>
      </c>
      <c r="X1965" s="88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98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89">
        <f t="shared" si="152"/>
        <v>0</v>
      </c>
      <c r="U1966" s="88">
        <f t="shared" si="156"/>
        <v>0</v>
      </c>
      <c r="V1966" s="88">
        <f t="shared" si="156"/>
        <v>0</v>
      </c>
      <c r="W1966" s="88">
        <f t="shared" si="156"/>
        <v>0</v>
      </c>
      <c r="X1966" s="88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98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89">
        <f t="shared" si="152"/>
        <v>0</v>
      </c>
      <c r="U1967" s="88">
        <f t="shared" si="156"/>
        <v>0</v>
      </c>
      <c r="V1967" s="88">
        <f t="shared" si="156"/>
        <v>0</v>
      </c>
      <c r="W1967" s="88">
        <f t="shared" si="156"/>
        <v>0</v>
      </c>
      <c r="X1967" s="88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98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89">
        <f t="shared" si="152"/>
        <v>0</v>
      </c>
      <c r="U1968" s="88">
        <f t="shared" si="156"/>
        <v>0</v>
      </c>
      <c r="V1968" s="88">
        <f t="shared" si="156"/>
        <v>0</v>
      </c>
      <c r="W1968" s="88">
        <f t="shared" si="156"/>
        <v>0</v>
      </c>
      <c r="X1968" s="88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98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89">
        <f t="shared" si="152"/>
        <v>0</v>
      </c>
      <c r="U1969" s="88">
        <f t="shared" si="156"/>
        <v>0</v>
      </c>
      <c r="V1969" s="88">
        <f t="shared" si="156"/>
        <v>0</v>
      </c>
      <c r="W1969" s="88">
        <f t="shared" si="156"/>
        <v>0</v>
      </c>
      <c r="X1969" s="88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98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89">
        <f t="shared" si="152"/>
        <v>0</v>
      </c>
      <c r="U1970" s="88">
        <f t="shared" si="156"/>
        <v>0</v>
      </c>
      <c r="V1970" s="88">
        <f t="shared" si="156"/>
        <v>0</v>
      </c>
      <c r="W1970" s="88">
        <f t="shared" si="156"/>
        <v>0</v>
      </c>
      <c r="X1970" s="88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98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89">
        <f t="shared" si="152"/>
        <v>0</v>
      </c>
      <c r="U1971" s="88">
        <f t="shared" si="156"/>
        <v>0</v>
      </c>
      <c r="V1971" s="88">
        <f t="shared" si="156"/>
        <v>0</v>
      </c>
      <c r="W1971" s="88">
        <f t="shared" si="156"/>
        <v>0</v>
      </c>
      <c r="X1971" s="88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98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89">
        <f t="shared" si="152"/>
        <v>0</v>
      </c>
      <c r="U1972" s="88">
        <f t="shared" si="156"/>
        <v>0</v>
      </c>
      <c r="V1972" s="88">
        <f t="shared" si="156"/>
        <v>0</v>
      </c>
      <c r="W1972" s="88">
        <f t="shared" si="156"/>
        <v>0</v>
      </c>
      <c r="X1972" s="88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98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89">
        <f t="shared" si="152"/>
        <v>0</v>
      </c>
      <c r="U1973" s="88">
        <f t="shared" si="156"/>
        <v>0</v>
      </c>
      <c r="V1973" s="88">
        <f t="shared" si="156"/>
        <v>0</v>
      </c>
      <c r="W1973" s="88">
        <f t="shared" si="156"/>
        <v>0</v>
      </c>
      <c r="X1973" s="88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98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89">
        <f t="shared" si="152"/>
        <v>0</v>
      </c>
      <c r="U1974" s="88">
        <f t="shared" si="156"/>
        <v>0</v>
      </c>
      <c r="V1974" s="88">
        <f t="shared" si="156"/>
        <v>0</v>
      </c>
      <c r="W1974" s="88">
        <f t="shared" si="156"/>
        <v>0</v>
      </c>
      <c r="X1974" s="88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98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89">
        <f t="shared" si="152"/>
        <v>0</v>
      </c>
      <c r="U1975" s="88">
        <f t="shared" si="156"/>
        <v>0</v>
      </c>
      <c r="V1975" s="88">
        <f t="shared" si="156"/>
        <v>0</v>
      </c>
      <c r="W1975" s="88">
        <f t="shared" si="156"/>
        <v>0</v>
      </c>
      <c r="X1975" s="88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98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89">
        <f t="shared" si="152"/>
        <v>0</v>
      </c>
      <c r="U1976" s="88">
        <f t="shared" si="156"/>
        <v>0</v>
      </c>
      <c r="V1976" s="88">
        <f t="shared" si="156"/>
        <v>0</v>
      </c>
      <c r="W1976" s="88">
        <f t="shared" si="156"/>
        <v>0</v>
      </c>
      <c r="X1976" s="88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98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89">
        <f t="shared" si="152"/>
        <v>0</v>
      </c>
      <c r="U1977" s="88">
        <f t="shared" si="156"/>
        <v>0</v>
      </c>
      <c r="V1977" s="88">
        <f t="shared" si="156"/>
        <v>0</v>
      </c>
      <c r="W1977" s="88">
        <f t="shared" si="156"/>
        <v>0</v>
      </c>
      <c r="X1977" s="88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98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89">
        <f t="shared" si="152"/>
        <v>0</v>
      </c>
      <c r="U1978" s="88">
        <f t="shared" si="156"/>
        <v>0</v>
      </c>
      <c r="V1978" s="88">
        <f t="shared" si="156"/>
        <v>0</v>
      </c>
      <c r="W1978" s="88">
        <f t="shared" si="156"/>
        <v>0</v>
      </c>
      <c r="X1978" s="88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98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89">
        <f t="shared" si="152"/>
        <v>0</v>
      </c>
      <c r="U1979" s="88">
        <f t="shared" si="156"/>
        <v>0</v>
      </c>
      <c r="V1979" s="88">
        <f t="shared" si="156"/>
        <v>0</v>
      </c>
      <c r="W1979" s="88">
        <f t="shared" si="156"/>
        <v>0</v>
      </c>
      <c r="X1979" s="88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98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89">
        <f t="shared" si="152"/>
        <v>0</v>
      </c>
      <c r="U1980" s="88">
        <f t="shared" si="156"/>
        <v>0</v>
      </c>
      <c r="V1980" s="88">
        <f t="shared" si="156"/>
        <v>0</v>
      </c>
      <c r="W1980" s="88">
        <f t="shared" si="156"/>
        <v>0</v>
      </c>
      <c r="X1980" s="88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98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89">
        <f t="shared" si="152"/>
        <v>0</v>
      </c>
      <c r="U1981" s="88">
        <f t="shared" si="156"/>
        <v>0</v>
      </c>
      <c r="V1981" s="88">
        <f t="shared" si="156"/>
        <v>0</v>
      </c>
      <c r="W1981" s="88">
        <f t="shared" si="156"/>
        <v>0</v>
      </c>
      <c r="X1981" s="88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98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89">
        <f t="shared" si="152"/>
        <v>0</v>
      </c>
      <c r="U1982" s="88">
        <f t="shared" si="156"/>
        <v>0</v>
      </c>
      <c r="V1982" s="88">
        <f t="shared" si="156"/>
        <v>0</v>
      </c>
      <c r="W1982" s="88">
        <f t="shared" si="156"/>
        <v>0</v>
      </c>
      <c r="X1982" s="88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98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89">
        <f t="shared" si="152"/>
        <v>0</v>
      </c>
      <c r="U1983" s="88">
        <f t="shared" si="156"/>
        <v>0</v>
      </c>
      <c r="V1983" s="88">
        <f t="shared" si="156"/>
        <v>0</v>
      </c>
      <c r="W1983" s="88">
        <f t="shared" si="156"/>
        <v>0</v>
      </c>
      <c r="X1983" s="88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98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89">
        <f t="shared" si="152"/>
        <v>0</v>
      </c>
      <c r="U1984" s="88">
        <f t="shared" si="156"/>
        <v>0</v>
      </c>
      <c r="V1984" s="88">
        <f t="shared" si="156"/>
        <v>0</v>
      </c>
      <c r="W1984" s="88">
        <f t="shared" si="156"/>
        <v>0</v>
      </c>
      <c r="X1984" s="88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98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89">
        <f t="shared" si="152"/>
        <v>0</v>
      </c>
      <c r="U1985" s="88">
        <f t="shared" si="156"/>
        <v>0</v>
      </c>
      <c r="V1985" s="88">
        <f t="shared" si="156"/>
        <v>0</v>
      </c>
      <c r="W1985" s="88">
        <f t="shared" si="156"/>
        <v>0</v>
      </c>
      <c r="X1985" s="88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98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89">
        <f t="shared" si="152"/>
        <v>0</v>
      </c>
      <c r="U1986" s="88">
        <f t="shared" si="156"/>
        <v>0</v>
      </c>
      <c r="V1986" s="88">
        <f t="shared" si="156"/>
        <v>0</v>
      </c>
      <c r="W1986" s="88">
        <f t="shared" si="156"/>
        <v>0</v>
      </c>
      <c r="X1986" s="88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98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89">
        <f t="shared" si="152"/>
        <v>0</v>
      </c>
      <c r="U1987" s="88">
        <f t="shared" si="156"/>
        <v>0</v>
      </c>
      <c r="V1987" s="88">
        <f t="shared" si="156"/>
        <v>0</v>
      </c>
      <c r="W1987" s="88">
        <f t="shared" si="156"/>
        <v>0</v>
      </c>
      <c r="X1987" s="88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98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89">
        <f t="shared" si="152"/>
        <v>0</v>
      </c>
      <c r="U1988" s="88">
        <f t="shared" si="156"/>
        <v>0</v>
      </c>
      <c r="V1988" s="88">
        <f t="shared" si="156"/>
        <v>0</v>
      </c>
      <c r="W1988" s="88">
        <f t="shared" si="156"/>
        <v>0</v>
      </c>
      <c r="X1988" s="88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98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89">
        <f t="shared" si="152"/>
        <v>0</v>
      </c>
      <c r="U1989" s="88">
        <f t="shared" si="156"/>
        <v>0</v>
      </c>
      <c r="V1989" s="88">
        <f t="shared" si="156"/>
        <v>0</v>
      </c>
      <c r="W1989" s="88">
        <f t="shared" si="156"/>
        <v>0</v>
      </c>
      <c r="X1989" s="88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98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89">
        <f t="shared" si="152"/>
        <v>0</v>
      </c>
      <c r="U1990" s="88">
        <f t="shared" si="156"/>
        <v>0</v>
      </c>
      <c r="V1990" s="88">
        <f t="shared" si="156"/>
        <v>0</v>
      </c>
      <c r="W1990" s="88">
        <f t="shared" si="156"/>
        <v>0</v>
      </c>
      <c r="X1990" s="88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98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89">
        <f t="shared" si="152"/>
        <v>0</v>
      </c>
      <c r="U1991" s="88">
        <f t="shared" si="156"/>
        <v>0</v>
      </c>
      <c r="V1991" s="88">
        <f t="shared" si="156"/>
        <v>0</v>
      </c>
      <c r="W1991" s="88">
        <f t="shared" si="156"/>
        <v>0</v>
      </c>
      <c r="X1991" s="88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98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89">
        <f t="shared" si="152"/>
        <v>0</v>
      </c>
      <c r="U1992" s="88">
        <f t="shared" si="156"/>
        <v>0</v>
      </c>
      <c r="V1992" s="88">
        <f t="shared" si="156"/>
        <v>0</v>
      </c>
      <c r="W1992" s="88">
        <f t="shared" si="156"/>
        <v>0</v>
      </c>
      <c r="X1992" s="88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98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89">
        <f t="shared" si="152"/>
        <v>0</v>
      </c>
      <c r="U1993" s="88">
        <f t="shared" si="156"/>
        <v>0</v>
      </c>
      <c r="V1993" s="88">
        <f t="shared" si="156"/>
        <v>0</v>
      </c>
      <c r="W1993" s="88">
        <f t="shared" si="156"/>
        <v>0</v>
      </c>
      <c r="X1993" s="88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98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89">
        <f t="shared" si="152"/>
        <v>0</v>
      </c>
      <c r="U1994" s="88">
        <f t="shared" si="156"/>
        <v>0</v>
      </c>
      <c r="V1994" s="88">
        <f t="shared" si="156"/>
        <v>0</v>
      </c>
      <c r="W1994" s="88">
        <f t="shared" si="156"/>
        <v>0</v>
      </c>
      <c r="X1994" s="88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98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89">
        <f t="shared" si="152"/>
        <v>0</v>
      </c>
      <c r="U1995" s="88">
        <f t="shared" si="156"/>
        <v>0</v>
      </c>
      <c r="V1995" s="88">
        <f t="shared" si="156"/>
        <v>0</v>
      </c>
      <c r="W1995" s="88">
        <f t="shared" si="156"/>
        <v>0</v>
      </c>
      <c r="X1995" s="88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98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89">
        <f t="shared" ref="S1996:S2059" si="157">IFERROR(A1996,"")</f>
        <v>0</v>
      </c>
      <c r="U1996" s="88">
        <f t="shared" si="156"/>
        <v>0</v>
      </c>
      <c r="V1996" s="88">
        <f t="shared" si="156"/>
        <v>0</v>
      </c>
      <c r="W1996" s="88">
        <f t="shared" si="156"/>
        <v>0</v>
      </c>
      <c r="X1996" s="88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98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89">
        <f t="shared" si="157"/>
        <v>0</v>
      </c>
      <c r="U1997" s="88">
        <f t="shared" si="156"/>
        <v>0</v>
      </c>
      <c r="V1997" s="88">
        <f t="shared" si="156"/>
        <v>0</v>
      </c>
      <c r="W1997" s="88">
        <f t="shared" si="156"/>
        <v>0</v>
      </c>
      <c r="X1997" s="88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98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89">
        <f t="shared" si="157"/>
        <v>0</v>
      </c>
      <c r="U1998" s="88">
        <f t="shared" si="156"/>
        <v>0</v>
      </c>
      <c r="V1998" s="88">
        <f t="shared" si="156"/>
        <v>0</v>
      </c>
      <c r="W1998" s="88">
        <f t="shared" si="156"/>
        <v>0</v>
      </c>
      <c r="X1998" s="88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98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89">
        <f t="shared" si="157"/>
        <v>0</v>
      </c>
      <c r="U1999" s="88">
        <f t="shared" si="156"/>
        <v>0</v>
      </c>
      <c r="V1999" s="88">
        <f t="shared" si="156"/>
        <v>0</v>
      </c>
      <c r="W1999" s="88">
        <f t="shared" si="156"/>
        <v>0</v>
      </c>
      <c r="X1999" s="88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98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89">
        <f t="shared" si="157"/>
        <v>0</v>
      </c>
      <c r="U2000" s="88">
        <f t="shared" si="156"/>
        <v>0</v>
      </c>
      <c r="V2000" s="88">
        <f t="shared" si="156"/>
        <v>0</v>
      </c>
      <c r="W2000" s="88">
        <f t="shared" si="156"/>
        <v>0</v>
      </c>
      <c r="X2000" s="88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98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89">
        <f t="shared" si="157"/>
        <v>0</v>
      </c>
      <c r="U2001" s="88">
        <f t="shared" si="156"/>
        <v>0</v>
      </c>
      <c r="V2001" s="88">
        <f t="shared" si="156"/>
        <v>0</v>
      </c>
      <c r="W2001" s="88">
        <f t="shared" si="156"/>
        <v>0</v>
      </c>
      <c r="X2001" s="88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98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89">
        <f t="shared" si="157"/>
        <v>0</v>
      </c>
      <c r="U2002" s="88">
        <f t="shared" si="156"/>
        <v>0</v>
      </c>
      <c r="V2002" s="88">
        <f t="shared" si="156"/>
        <v>0</v>
      </c>
      <c r="W2002" s="88">
        <f t="shared" si="156"/>
        <v>0</v>
      </c>
      <c r="X2002" s="88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98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89">
        <f t="shared" si="157"/>
        <v>0</v>
      </c>
      <c r="U2003" s="88">
        <f t="shared" si="156"/>
        <v>0</v>
      </c>
      <c r="V2003" s="88">
        <f t="shared" si="156"/>
        <v>0</v>
      </c>
      <c r="W2003" s="88">
        <f t="shared" si="156"/>
        <v>0</v>
      </c>
      <c r="X2003" s="88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98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89">
        <f t="shared" si="157"/>
        <v>0</v>
      </c>
      <c r="U2004" s="88">
        <f t="shared" si="156"/>
        <v>0</v>
      </c>
      <c r="V2004" s="88">
        <f t="shared" si="156"/>
        <v>0</v>
      </c>
      <c r="W2004" s="88">
        <f t="shared" si="156"/>
        <v>0</v>
      </c>
      <c r="X2004" s="88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98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89">
        <f t="shared" si="157"/>
        <v>0</v>
      </c>
      <c r="U2005" s="88">
        <f t="shared" si="156"/>
        <v>0</v>
      </c>
      <c r="V2005" s="88">
        <f t="shared" si="156"/>
        <v>0</v>
      </c>
      <c r="W2005" s="88">
        <f t="shared" si="156"/>
        <v>0</v>
      </c>
      <c r="X2005" s="88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98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89">
        <f t="shared" si="157"/>
        <v>0</v>
      </c>
      <c r="U2006" s="88">
        <f t="shared" si="156"/>
        <v>0</v>
      </c>
      <c r="V2006" s="88">
        <f t="shared" si="156"/>
        <v>0</v>
      </c>
      <c r="W2006" s="88">
        <f t="shared" si="156"/>
        <v>0</v>
      </c>
      <c r="X2006" s="88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98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89">
        <f t="shared" si="157"/>
        <v>0</v>
      </c>
      <c r="U2007" s="88">
        <f t="shared" si="156"/>
        <v>0</v>
      </c>
      <c r="V2007" s="88">
        <f t="shared" si="156"/>
        <v>0</v>
      </c>
      <c r="W2007" s="88">
        <f t="shared" si="156"/>
        <v>0</v>
      </c>
      <c r="X2007" s="88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98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89">
        <f t="shared" si="157"/>
        <v>0</v>
      </c>
      <c r="U2008" s="88">
        <f t="shared" si="156"/>
        <v>0</v>
      </c>
      <c r="V2008" s="88">
        <f t="shared" si="156"/>
        <v>0</v>
      </c>
      <c r="W2008" s="88">
        <f t="shared" si="156"/>
        <v>0</v>
      </c>
      <c r="X2008" s="88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98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89">
        <f t="shared" si="157"/>
        <v>0</v>
      </c>
      <c r="U2009" s="88">
        <f t="shared" si="156"/>
        <v>0</v>
      </c>
      <c r="V2009" s="88">
        <f t="shared" si="156"/>
        <v>0</v>
      </c>
      <c r="W2009" s="88">
        <f t="shared" si="156"/>
        <v>0</v>
      </c>
      <c r="X2009" s="88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98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89">
        <f t="shared" si="157"/>
        <v>0</v>
      </c>
      <c r="U2010" s="88">
        <f t="shared" si="156"/>
        <v>0</v>
      </c>
      <c r="V2010" s="88">
        <f t="shared" si="156"/>
        <v>0</v>
      </c>
      <c r="W2010" s="88">
        <f t="shared" si="156"/>
        <v>0</v>
      </c>
      <c r="X2010" s="88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98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89">
        <f t="shared" si="157"/>
        <v>0</v>
      </c>
      <c r="U2011" s="88">
        <f t="shared" si="156"/>
        <v>0</v>
      </c>
      <c r="V2011" s="88">
        <f t="shared" si="156"/>
        <v>0</v>
      </c>
      <c r="W2011" s="88">
        <f t="shared" si="156"/>
        <v>0</v>
      </c>
      <c r="X2011" s="88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98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89">
        <f t="shared" si="157"/>
        <v>0</v>
      </c>
      <c r="U2012" s="88">
        <f t="shared" si="156"/>
        <v>0</v>
      </c>
      <c r="V2012" s="88">
        <f t="shared" si="156"/>
        <v>0</v>
      </c>
      <c r="W2012" s="88">
        <f t="shared" si="156"/>
        <v>0</v>
      </c>
      <c r="X2012" s="88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98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89">
        <f t="shared" si="157"/>
        <v>0</v>
      </c>
      <c r="U2013" s="88">
        <f t="shared" si="156"/>
        <v>0</v>
      </c>
      <c r="V2013" s="88">
        <f t="shared" si="156"/>
        <v>0</v>
      </c>
      <c r="W2013" s="88">
        <f t="shared" si="156"/>
        <v>0</v>
      </c>
      <c r="X2013" s="88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98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89">
        <f t="shared" si="157"/>
        <v>0</v>
      </c>
      <c r="U2014" s="88">
        <f t="shared" si="156"/>
        <v>0</v>
      </c>
      <c r="V2014" s="88">
        <f t="shared" si="156"/>
        <v>0</v>
      </c>
      <c r="W2014" s="88">
        <f t="shared" si="156"/>
        <v>0</v>
      </c>
      <c r="X2014" s="88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98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89">
        <f t="shared" si="157"/>
        <v>0</v>
      </c>
      <c r="U2015" s="88">
        <f t="shared" si="156"/>
        <v>0</v>
      </c>
      <c r="V2015" s="88">
        <f t="shared" si="156"/>
        <v>0</v>
      </c>
      <c r="W2015" s="88">
        <f t="shared" si="156"/>
        <v>0</v>
      </c>
      <c r="X2015" s="88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98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89">
        <f t="shared" si="157"/>
        <v>0</v>
      </c>
      <c r="U2016" s="88">
        <f t="shared" si="156"/>
        <v>0</v>
      </c>
      <c r="V2016" s="88">
        <f t="shared" si="156"/>
        <v>0</v>
      </c>
      <c r="W2016" s="88">
        <f t="shared" si="156"/>
        <v>0</v>
      </c>
      <c r="X2016" s="88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98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89">
        <f t="shared" si="157"/>
        <v>0</v>
      </c>
      <c r="U2017" s="88">
        <f t="shared" si="156"/>
        <v>0</v>
      </c>
      <c r="V2017" s="88">
        <f t="shared" si="156"/>
        <v>0</v>
      </c>
      <c r="W2017" s="88">
        <f t="shared" si="156"/>
        <v>0</v>
      </c>
      <c r="X2017" s="88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98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89">
        <f t="shared" si="157"/>
        <v>0</v>
      </c>
      <c r="U2018" s="88">
        <f t="shared" si="156"/>
        <v>0</v>
      </c>
      <c r="V2018" s="88">
        <f t="shared" si="156"/>
        <v>0</v>
      </c>
      <c r="W2018" s="88">
        <f t="shared" si="156"/>
        <v>0</v>
      </c>
      <c r="X2018" s="88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98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89">
        <f t="shared" si="157"/>
        <v>0</v>
      </c>
      <c r="U2019" s="88">
        <f t="shared" si="156"/>
        <v>0</v>
      </c>
      <c r="V2019" s="88">
        <f t="shared" si="156"/>
        <v>0</v>
      </c>
      <c r="W2019" s="88">
        <f t="shared" si="156"/>
        <v>0</v>
      </c>
      <c r="X2019" s="88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98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89">
        <f t="shared" si="157"/>
        <v>0</v>
      </c>
      <c r="U2020" s="88">
        <f t="shared" si="156"/>
        <v>0</v>
      </c>
      <c r="V2020" s="88">
        <f t="shared" si="156"/>
        <v>0</v>
      </c>
      <c r="W2020" s="88">
        <f t="shared" si="156"/>
        <v>0</v>
      </c>
      <c r="X2020" s="88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98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89">
        <f t="shared" si="157"/>
        <v>0</v>
      </c>
      <c r="U2021" s="88">
        <f t="shared" ref="U2021:W2084" si="161">IFERROR(A2021,"")</f>
        <v>0</v>
      </c>
      <c r="V2021" s="88">
        <f t="shared" si="161"/>
        <v>0</v>
      </c>
      <c r="W2021" s="88">
        <f t="shared" si="161"/>
        <v>0</v>
      </c>
      <c r="X2021" s="88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98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89">
        <f t="shared" si="157"/>
        <v>0</v>
      </c>
      <c r="U2022" s="88">
        <f t="shared" si="161"/>
        <v>0</v>
      </c>
      <c r="V2022" s="88">
        <f t="shared" si="161"/>
        <v>0</v>
      </c>
      <c r="W2022" s="88">
        <f t="shared" si="161"/>
        <v>0</v>
      </c>
      <c r="X2022" s="88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98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89">
        <f t="shared" si="157"/>
        <v>0</v>
      </c>
      <c r="U2023" s="88">
        <f t="shared" si="161"/>
        <v>0</v>
      </c>
      <c r="V2023" s="88">
        <f t="shared" si="161"/>
        <v>0</v>
      </c>
      <c r="W2023" s="88">
        <f t="shared" si="161"/>
        <v>0</v>
      </c>
      <c r="X2023" s="88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98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89">
        <f t="shared" si="157"/>
        <v>0</v>
      </c>
      <c r="U2024" s="88">
        <f t="shared" si="161"/>
        <v>0</v>
      </c>
      <c r="V2024" s="88">
        <f t="shared" si="161"/>
        <v>0</v>
      </c>
      <c r="W2024" s="88">
        <f t="shared" si="161"/>
        <v>0</v>
      </c>
      <c r="X2024" s="88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98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89">
        <f t="shared" si="157"/>
        <v>0</v>
      </c>
      <c r="U2025" s="88">
        <f t="shared" si="161"/>
        <v>0</v>
      </c>
      <c r="V2025" s="88">
        <f t="shared" si="161"/>
        <v>0</v>
      </c>
      <c r="W2025" s="88">
        <f t="shared" si="161"/>
        <v>0</v>
      </c>
      <c r="X2025" s="88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98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89">
        <f t="shared" si="157"/>
        <v>0</v>
      </c>
      <c r="U2026" s="88">
        <f t="shared" si="161"/>
        <v>0</v>
      </c>
      <c r="V2026" s="88">
        <f t="shared" si="161"/>
        <v>0</v>
      </c>
      <c r="W2026" s="88">
        <f t="shared" si="161"/>
        <v>0</v>
      </c>
      <c r="X2026" s="88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98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89">
        <f t="shared" si="157"/>
        <v>0</v>
      </c>
      <c r="U2027" s="88">
        <f t="shared" si="161"/>
        <v>0</v>
      </c>
      <c r="V2027" s="88">
        <f t="shared" si="161"/>
        <v>0</v>
      </c>
      <c r="W2027" s="88">
        <f t="shared" si="161"/>
        <v>0</v>
      </c>
      <c r="X2027" s="88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98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89">
        <f t="shared" si="157"/>
        <v>0</v>
      </c>
      <c r="U2028" s="88">
        <f t="shared" si="161"/>
        <v>0</v>
      </c>
      <c r="V2028" s="88">
        <f t="shared" si="161"/>
        <v>0</v>
      </c>
      <c r="W2028" s="88">
        <f t="shared" si="161"/>
        <v>0</v>
      </c>
      <c r="X2028" s="88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98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89">
        <f t="shared" si="157"/>
        <v>0</v>
      </c>
      <c r="U2029" s="88">
        <f t="shared" si="161"/>
        <v>0</v>
      </c>
      <c r="V2029" s="88">
        <f t="shared" si="161"/>
        <v>0</v>
      </c>
      <c r="W2029" s="88">
        <f t="shared" si="161"/>
        <v>0</v>
      </c>
      <c r="X2029" s="88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98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89">
        <f t="shared" si="157"/>
        <v>0</v>
      </c>
      <c r="U2030" s="88">
        <f t="shared" si="161"/>
        <v>0</v>
      </c>
      <c r="V2030" s="88">
        <f t="shared" si="161"/>
        <v>0</v>
      </c>
      <c r="W2030" s="88">
        <f t="shared" si="161"/>
        <v>0</v>
      </c>
      <c r="X2030" s="88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98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89">
        <f t="shared" si="157"/>
        <v>0</v>
      </c>
      <c r="U2031" s="88">
        <f t="shared" si="161"/>
        <v>0</v>
      </c>
      <c r="V2031" s="88">
        <f t="shared" si="161"/>
        <v>0</v>
      </c>
      <c r="W2031" s="88">
        <f t="shared" si="161"/>
        <v>0</v>
      </c>
      <c r="X2031" s="88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98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89">
        <f t="shared" si="157"/>
        <v>0</v>
      </c>
      <c r="U2032" s="88">
        <f t="shared" si="161"/>
        <v>0</v>
      </c>
      <c r="V2032" s="88">
        <f t="shared" si="161"/>
        <v>0</v>
      </c>
      <c r="W2032" s="88">
        <f t="shared" si="161"/>
        <v>0</v>
      </c>
      <c r="X2032" s="88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98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89">
        <f t="shared" si="157"/>
        <v>0</v>
      </c>
      <c r="U2033" s="88">
        <f t="shared" si="161"/>
        <v>0</v>
      </c>
      <c r="V2033" s="88">
        <f t="shared" si="161"/>
        <v>0</v>
      </c>
      <c r="W2033" s="88">
        <f t="shared" si="161"/>
        <v>0</v>
      </c>
      <c r="X2033" s="88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98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89">
        <f t="shared" si="157"/>
        <v>0</v>
      </c>
      <c r="U2034" s="88">
        <f t="shared" si="161"/>
        <v>0</v>
      </c>
      <c r="V2034" s="88">
        <f t="shared" si="161"/>
        <v>0</v>
      </c>
      <c r="W2034" s="88">
        <f t="shared" si="161"/>
        <v>0</v>
      </c>
      <c r="X2034" s="88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98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89">
        <f t="shared" si="157"/>
        <v>0</v>
      </c>
      <c r="U2035" s="88">
        <f t="shared" si="161"/>
        <v>0</v>
      </c>
      <c r="V2035" s="88">
        <f t="shared" si="161"/>
        <v>0</v>
      </c>
      <c r="W2035" s="88">
        <f t="shared" si="161"/>
        <v>0</v>
      </c>
      <c r="X2035" s="88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98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89">
        <f t="shared" si="157"/>
        <v>0</v>
      </c>
      <c r="U2036" s="88">
        <f t="shared" si="161"/>
        <v>0</v>
      </c>
      <c r="V2036" s="88">
        <f t="shared" si="161"/>
        <v>0</v>
      </c>
      <c r="W2036" s="88">
        <f t="shared" si="161"/>
        <v>0</v>
      </c>
      <c r="X2036" s="88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98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89">
        <f t="shared" si="157"/>
        <v>0</v>
      </c>
      <c r="U2037" s="88">
        <f t="shared" si="161"/>
        <v>0</v>
      </c>
      <c r="V2037" s="88">
        <f t="shared" si="161"/>
        <v>0</v>
      </c>
      <c r="W2037" s="88">
        <f t="shared" si="161"/>
        <v>0</v>
      </c>
      <c r="X2037" s="88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98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89">
        <f t="shared" si="157"/>
        <v>0</v>
      </c>
      <c r="U2038" s="88">
        <f t="shared" si="161"/>
        <v>0</v>
      </c>
      <c r="V2038" s="88">
        <f t="shared" si="161"/>
        <v>0</v>
      </c>
      <c r="W2038" s="88">
        <f t="shared" si="161"/>
        <v>0</v>
      </c>
      <c r="X2038" s="88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98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89">
        <f t="shared" si="157"/>
        <v>0</v>
      </c>
      <c r="U2039" s="88">
        <f t="shared" si="161"/>
        <v>0</v>
      </c>
      <c r="V2039" s="88">
        <f t="shared" si="161"/>
        <v>0</v>
      </c>
      <c r="W2039" s="88">
        <f t="shared" si="161"/>
        <v>0</v>
      </c>
      <c r="X2039" s="88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98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89">
        <f t="shared" si="157"/>
        <v>0</v>
      </c>
      <c r="U2040" s="88">
        <f t="shared" si="161"/>
        <v>0</v>
      </c>
      <c r="V2040" s="88">
        <f t="shared" si="161"/>
        <v>0</v>
      </c>
      <c r="W2040" s="88">
        <f t="shared" si="161"/>
        <v>0</v>
      </c>
      <c r="X2040" s="88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98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89">
        <f t="shared" si="157"/>
        <v>0</v>
      </c>
      <c r="U2041" s="88">
        <f t="shared" si="161"/>
        <v>0</v>
      </c>
      <c r="V2041" s="88">
        <f t="shared" si="161"/>
        <v>0</v>
      </c>
      <c r="W2041" s="88">
        <f t="shared" si="161"/>
        <v>0</v>
      </c>
      <c r="X2041" s="88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98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89">
        <f t="shared" si="157"/>
        <v>0</v>
      </c>
      <c r="U2042" s="88">
        <f t="shared" si="161"/>
        <v>0</v>
      </c>
      <c r="V2042" s="88">
        <f t="shared" si="161"/>
        <v>0</v>
      </c>
      <c r="W2042" s="88">
        <f t="shared" si="161"/>
        <v>0</v>
      </c>
      <c r="X2042" s="88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98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89">
        <f t="shared" si="157"/>
        <v>0</v>
      </c>
      <c r="U2043" s="88">
        <f t="shared" si="161"/>
        <v>0</v>
      </c>
      <c r="V2043" s="88">
        <f t="shared" si="161"/>
        <v>0</v>
      </c>
      <c r="W2043" s="88">
        <f t="shared" si="161"/>
        <v>0</v>
      </c>
      <c r="X2043" s="88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98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89">
        <f t="shared" si="157"/>
        <v>0</v>
      </c>
      <c r="U2044" s="88">
        <f t="shared" si="161"/>
        <v>0</v>
      </c>
      <c r="V2044" s="88">
        <f t="shared" si="161"/>
        <v>0</v>
      </c>
      <c r="W2044" s="88">
        <f t="shared" si="161"/>
        <v>0</v>
      </c>
      <c r="X2044" s="88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98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89">
        <f t="shared" si="157"/>
        <v>0</v>
      </c>
      <c r="U2045" s="88">
        <f t="shared" si="161"/>
        <v>0</v>
      </c>
      <c r="V2045" s="88">
        <f t="shared" si="161"/>
        <v>0</v>
      </c>
      <c r="W2045" s="88">
        <f t="shared" si="161"/>
        <v>0</v>
      </c>
      <c r="X2045" s="88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98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89">
        <f t="shared" si="157"/>
        <v>0</v>
      </c>
      <c r="U2046" s="88">
        <f t="shared" si="161"/>
        <v>0</v>
      </c>
      <c r="V2046" s="88">
        <f t="shared" si="161"/>
        <v>0</v>
      </c>
      <c r="W2046" s="88">
        <f t="shared" si="161"/>
        <v>0</v>
      </c>
      <c r="X2046" s="88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98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89">
        <f t="shared" si="157"/>
        <v>0</v>
      </c>
      <c r="U2047" s="88">
        <f t="shared" si="161"/>
        <v>0</v>
      </c>
      <c r="V2047" s="88">
        <f t="shared" si="161"/>
        <v>0</v>
      </c>
      <c r="W2047" s="88">
        <f t="shared" si="161"/>
        <v>0</v>
      </c>
      <c r="X2047" s="88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98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89">
        <f t="shared" si="157"/>
        <v>0</v>
      </c>
      <c r="U2048" s="88">
        <f t="shared" si="161"/>
        <v>0</v>
      </c>
      <c r="V2048" s="88">
        <f t="shared" si="161"/>
        <v>0</v>
      </c>
      <c r="W2048" s="88">
        <f t="shared" si="161"/>
        <v>0</v>
      </c>
      <c r="X2048" s="88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98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89">
        <f t="shared" si="157"/>
        <v>0</v>
      </c>
      <c r="U2049" s="88">
        <f t="shared" si="161"/>
        <v>0</v>
      </c>
      <c r="V2049" s="88">
        <f t="shared" si="161"/>
        <v>0</v>
      </c>
      <c r="W2049" s="88">
        <f t="shared" si="161"/>
        <v>0</v>
      </c>
      <c r="X2049" s="88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98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89">
        <f t="shared" si="157"/>
        <v>0</v>
      </c>
      <c r="U2050" s="88">
        <f t="shared" si="161"/>
        <v>0</v>
      </c>
      <c r="V2050" s="88">
        <f t="shared" si="161"/>
        <v>0</v>
      </c>
      <c r="W2050" s="88">
        <f t="shared" si="161"/>
        <v>0</v>
      </c>
      <c r="X2050" s="88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98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89">
        <f t="shared" si="157"/>
        <v>0</v>
      </c>
      <c r="U2051" s="88">
        <f t="shared" si="161"/>
        <v>0</v>
      </c>
      <c r="V2051" s="88">
        <f t="shared" si="161"/>
        <v>0</v>
      </c>
      <c r="W2051" s="88">
        <f t="shared" si="161"/>
        <v>0</v>
      </c>
      <c r="X2051" s="88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98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89">
        <f t="shared" si="157"/>
        <v>0</v>
      </c>
      <c r="U2052" s="88">
        <f t="shared" si="161"/>
        <v>0</v>
      </c>
      <c r="V2052" s="88">
        <f t="shared" si="161"/>
        <v>0</v>
      </c>
      <c r="W2052" s="88">
        <f t="shared" si="161"/>
        <v>0</v>
      </c>
      <c r="X2052" s="88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98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89">
        <f t="shared" si="157"/>
        <v>0</v>
      </c>
      <c r="U2053" s="88">
        <f t="shared" si="161"/>
        <v>0</v>
      </c>
      <c r="V2053" s="88">
        <f t="shared" si="161"/>
        <v>0</v>
      </c>
      <c r="W2053" s="88">
        <f t="shared" si="161"/>
        <v>0</v>
      </c>
      <c r="X2053" s="88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98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89">
        <f t="shared" si="157"/>
        <v>0</v>
      </c>
      <c r="U2054" s="88">
        <f t="shared" si="161"/>
        <v>0</v>
      </c>
      <c r="V2054" s="88">
        <f t="shared" si="161"/>
        <v>0</v>
      </c>
      <c r="W2054" s="88">
        <f t="shared" si="161"/>
        <v>0</v>
      </c>
      <c r="X2054" s="88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98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89">
        <f t="shared" si="157"/>
        <v>0</v>
      </c>
      <c r="U2055" s="88">
        <f t="shared" si="161"/>
        <v>0</v>
      </c>
      <c r="V2055" s="88">
        <f t="shared" si="161"/>
        <v>0</v>
      </c>
      <c r="W2055" s="88">
        <f t="shared" si="161"/>
        <v>0</v>
      </c>
      <c r="X2055" s="88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98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89">
        <f t="shared" si="157"/>
        <v>0</v>
      </c>
      <c r="U2056" s="88">
        <f t="shared" si="161"/>
        <v>0</v>
      </c>
      <c r="V2056" s="88">
        <f t="shared" si="161"/>
        <v>0</v>
      </c>
      <c r="W2056" s="88">
        <f t="shared" si="161"/>
        <v>0</v>
      </c>
      <c r="X2056" s="88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98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89">
        <f t="shared" si="157"/>
        <v>0</v>
      </c>
      <c r="U2057" s="88">
        <f t="shared" si="161"/>
        <v>0</v>
      </c>
      <c r="V2057" s="88">
        <f t="shared" si="161"/>
        <v>0</v>
      </c>
      <c r="W2057" s="88">
        <f t="shared" si="161"/>
        <v>0</v>
      </c>
      <c r="X2057" s="88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98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89">
        <f t="shared" si="157"/>
        <v>0</v>
      </c>
      <c r="U2058" s="88">
        <f t="shared" si="161"/>
        <v>0</v>
      </c>
      <c r="V2058" s="88">
        <f t="shared" si="161"/>
        <v>0</v>
      </c>
      <c r="W2058" s="88">
        <f t="shared" si="161"/>
        <v>0</v>
      </c>
      <c r="X2058" s="88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98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89">
        <f t="shared" si="157"/>
        <v>0</v>
      </c>
      <c r="U2059" s="88">
        <f t="shared" si="161"/>
        <v>0</v>
      </c>
      <c r="V2059" s="88">
        <f t="shared" si="161"/>
        <v>0</v>
      </c>
      <c r="W2059" s="88">
        <f t="shared" si="161"/>
        <v>0</v>
      </c>
      <c r="X2059" s="88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98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89">
        <f t="shared" ref="S2060:S2123" si="162">IFERROR(A2060,"")</f>
        <v>0</v>
      </c>
      <c r="U2060" s="88">
        <f t="shared" si="161"/>
        <v>0</v>
      </c>
      <c r="V2060" s="88">
        <f t="shared" si="161"/>
        <v>0</v>
      </c>
      <c r="W2060" s="88">
        <f t="shared" si="161"/>
        <v>0</v>
      </c>
      <c r="X2060" s="88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98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89">
        <f t="shared" si="162"/>
        <v>0</v>
      </c>
      <c r="U2061" s="88">
        <f t="shared" si="161"/>
        <v>0</v>
      </c>
      <c r="V2061" s="88">
        <f t="shared" si="161"/>
        <v>0</v>
      </c>
      <c r="W2061" s="88">
        <f t="shared" si="161"/>
        <v>0</v>
      </c>
      <c r="X2061" s="88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98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89">
        <f t="shared" si="162"/>
        <v>0</v>
      </c>
      <c r="U2062" s="88">
        <f t="shared" si="161"/>
        <v>0</v>
      </c>
      <c r="V2062" s="88">
        <f t="shared" si="161"/>
        <v>0</v>
      </c>
      <c r="W2062" s="88">
        <f t="shared" si="161"/>
        <v>0</v>
      </c>
      <c r="X2062" s="88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98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89">
        <f t="shared" si="162"/>
        <v>0</v>
      </c>
      <c r="U2063" s="88">
        <f t="shared" si="161"/>
        <v>0</v>
      </c>
      <c r="V2063" s="88">
        <f t="shared" si="161"/>
        <v>0</v>
      </c>
      <c r="W2063" s="88">
        <f t="shared" si="161"/>
        <v>0</v>
      </c>
      <c r="X2063" s="88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98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89">
        <f t="shared" si="162"/>
        <v>0</v>
      </c>
      <c r="U2064" s="88">
        <f t="shared" si="161"/>
        <v>0</v>
      </c>
      <c r="V2064" s="88">
        <f t="shared" si="161"/>
        <v>0</v>
      </c>
      <c r="W2064" s="88">
        <f t="shared" si="161"/>
        <v>0</v>
      </c>
      <c r="X2064" s="88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98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89">
        <f t="shared" si="162"/>
        <v>0</v>
      </c>
      <c r="U2065" s="88">
        <f t="shared" si="161"/>
        <v>0</v>
      </c>
      <c r="V2065" s="88">
        <f t="shared" si="161"/>
        <v>0</v>
      </c>
      <c r="W2065" s="88">
        <f t="shared" si="161"/>
        <v>0</v>
      </c>
      <c r="X2065" s="88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98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89">
        <f t="shared" si="162"/>
        <v>0</v>
      </c>
      <c r="U2066" s="88">
        <f t="shared" si="161"/>
        <v>0</v>
      </c>
      <c r="V2066" s="88">
        <f t="shared" si="161"/>
        <v>0</v>
      </c>
      <c r="W2066" s="88">
        <f t="shared" si="161"/>
        <v>0</v>
      </c>
      <c r="X2066" s="88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98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89">
        <f t="shared" si="162"/>
        <v>0</v>
      </c>
      <c r="U2067" s="88">
        <f t="shared" si="161"/>
        <v>0</v>
      </c>
      <c r="V2067" s="88">
        <f t="shared" si="161"/>
        <v>0</v>
      </c>
      <c r="W2067" s="88">
        <f t="shared" si="161"/>
        <v>0</v>
      </c>
      <c r="X2067" s="88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98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89">
        <f t="shared" si="162"/>
        <v>0</v>
      </c>
      <c r="U2068" s="88">
        <f t="shared" si="161"/>
        <v>0</v>
      </c>
      <c r="V2068" s="88">
        <f t="shared" si="161"/>
        <v>0</v>
      </c>
      <c r="W2068" s="88">
        <f t="shared" si="161"/>
        <v>0</v>
      </c>
      <c r="X2068" s="88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98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89">
        <f t="shared" si="162"/>
        <v>0</v>
      </c>
      <c r="U2069" s="88">
        <f t="shared" si="161"/>
        <v>0</v>
      </c>
      <c r="V2069" s="88">
        <f t="shared" si="161"/>
        <v>0</v>
      </c>
      <c r="W2069" s="88">
        <f t="shared" si="161"/>
        <v>0</v>
      </c>
      <c r="X2069" s="88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98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89">
        <f t="shared" si="162"/>
        <v>0</v>
      </c>
      <c r="U2070" s="88">
        <f t="shared" si="161"/>
        <v>0</v>
      </c>
      <c r="V2070" s="88">
        <f t="shared" si="161"/>
        <v>0</v>
      </c>
      <c r="W2070" s="88">
        <f t="shared" si="161"/>
        <v>0</v>
      </c>
      <c r="X2070" s="88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98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89">
        <f t="shared" si="162"/>
        <v>0</v>
      </c>
      <c r="U2071" s="88">
        <f t="shared" si="161"/>
        <v>0</v>
      </c>
      <c r="V2071" s="88">
        <f t="shared" si="161"/>
        <v>0</v>
      </c>
      <c r="W2071" s="88">
        <f t="shared" si="161"/>
        <v>0</v>
      </c>
      <c r="X2071" s="88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98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89">
        <f t="shared" si="162"/>
        <v>0</v>
      </c>
      <c r="U2072" s="88">
        <f t="shared" si="161"/>
        <v>0</v>
      </c>
      <c r="V2072" s="88">
        <f t="shared" si="161"/>
        <v>0</v>
      </c>
      <c r="W2072" s="88">
        <f t="shared" si="161"/>
        <v>0</v>
      </c>
      <c r="X2072" s="88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98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89">
        <f t="shared" si="162"/>
        <v>0</v>
      </c>
      <c r="U2073" s="88">
        <f t="shared" si="161"/>
        <v>0</v>
      </c>
      <c r="V2073" s="88">
        <f t="shared" si="161"/>
        <v>0</v>
      </c>
      <c r="W2073" s="88">
        <f t="shared" si="161"/>
        <v>0</v>
      </c>
      <c r="X2073" s="88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98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89">
        <f t="shared" si="162"/>
        <v>0</v>
      </c>
      <c r="U2074" s="88">
        <f t="shared" si="161"/>
        <v>0</v>
      </c>
      <c r="V2074" s="88">
        <f t="shared" si="161"/>
        <v>0</v>
      </c>
      <c r="W2074" s="88">
        <f t="shared" si="161"/>
        <v>0</v>
      </c>
      <c r="X2074" s="88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98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89">
        <f t="shared" si="162"/>
        <v>0</v>
      </c>
      <c r="U2075" s="88">
        <f t="shared" si="161"/>
        <v>0</v>
      </c>
      <c r="V2075" s="88">
        <f t="shared" si="161"/>
        <v>0</v>
      </c>
      <c r="W2075" s="88">
        <f t="shared" si="161"/>
        <v>0</v>
      </c>
      <c r="X2075" s="88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98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89">
        <f t="shared" si="162"/>
        <v>0</v>
      </c>
      <c r="U2076" s="88">
        <f t="shared" si="161"/>
        <v>0</v>
      </c>
      <c r="V2076" s="88">
        <f t="shared" si="161"/>
        <v>0</v>
      </c>
      <c r="W2076" s="88">
        <f t="shared" si="161"/>
        <v>0</v>
      </c>
      <c r="X2076" s="88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98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89">
        <f t="shared" si="162"/>
        <v>0</v>
      </c>
      <c r="U2077" s="88">
        <f t="shared" si="161"/>
        <v>0</v>
      </c>
      <c r="V2077" s="88">
        <f t="shared" si="161"/>
        <v>0</v>
      </c>
      <c r="W2077" s="88">
        <f t="shared" si="161"/>
        <v>0</v>
      </c>
      <c r="X2077" s="88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98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89">
        <f t="shared" si="162"/>
        <v>0</v>
      </c>
      <c r="U2078" s="88">
        <f t="shared" si="161"/>
        <v>0</v>
      </c>
      <c r="V2078" s="88">
        <f t="shared" si="161"/>
        <v>0</v>
      </c>
      <c r="W2078" s="88">
        <f t="shared" si="161"/>
        <v>0</v>
      </c>
      <c r="X2078" s="88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98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89">
        <f t="shared" si="162"/>
        <v>0</v>
      </c>
      <c r="U2079" s="88">
        <f t="shared" si="161"/>
        <v>0</v>
      </c>
      <c r="V2079" s="88">
        <f t="shared" si="161"/>
        <v>0</v>
      </c>
      <c r="W2079" s="88">
        <f t="shared" si="161"/>
        <v>0</v>
      </c>
      <c r="X2079" s="88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98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89">
        <f t="shared" si="162"/>
        <v>0</v>
      </c>
      <c r="U2080" s="88">
        <f t="shared" si="161"/>
        <v>0</v>
      </c>
      <c r="V2080" s="88">
        <f t="shared" si="161"/>
        <v>0</v>
      </c>
      <c r="W2080" s="88">
        <f t="shared" si="161"/>
        <v>0</v>
      </c>
      <c r="X2080" s="88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98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89">
        <f t="shared" si="162"/>
        <v>0</v>
      </c>
      <c r="U2081" s="88">
        <f t="shared" si="161"/>
        <v>0</v>
      </c>
      <c r="V2081" s="88">
        <f t="shared" si="161"/>
        <v>0</v>
      </c>
      <c r="W2081" s="88">
        <f t="shared" si="161"/>
        <v>0</v>
      </c>
      <c r="X2081" s="88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98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89">
        <f t="shared" si="162"/>
        <v>0</v>
      </c>
      <c r="U2082" s="88">
        <f t="shared" si="161"/>
        <v>0</v>
      </c>
      <c r="V2082" s="88">
        <f t="shared" si="161"/>
        <v>0</v>
      </c>
      <c r="W2082" s="88">
        <f t="shared" si="161"/>
        <v>0</v>
      </c>
      <c r="X2082" s="88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98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89">
        <f t="shared" si="162"/>
        <v>0</v>
      </c>
      <c r="U2083" s="88">
        <f t="shared" si="161"/>
        <v>0</v>
      </c>
      <c r="V2083" s="88">
        <f t="shared" si="161"/>
        <v>0</v>
      </c>
      <c r="W2083" s="88">
        <f t="shared" si="161"/>
        <v>0</v>
      </c>
      <c r="X2083" s="88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98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89">
        <f t="shared" si="162"/>
        <v>0</v>
      </c>
      <c r="U2084" s="88">
        <f t="shared" si="161"/>
        <v>0</v>
      </c>
      <c r="V2084" s="88">
        <f t="shared" si="161"/>
        <v>0</v>
      </c>
      <c r="W2084" s="88">
        <f t="shared" si="161"/>
        <v>0</v>
      </c>
      <c r="X2084" s="88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98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89">
        <f t="shared" si="162"/>
        <v>0</v>
      </c>
      <c r="U2085" s="88">
        <f t="shared" ref="U2085:W2148" si="166">IFERROR(A2085,"")</f>
        <v>0</v>
      </c>
      <c r="V2085" s="88">
        <f t="shared" si="166"/>
        <v>0</v>
      </c>
      <c r="W2085" s="88">
        <f t="shared" si="166"/>
        <v>0</v>
      </c>
      <c r="X2085" s="88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98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89">
        <f t="shared" si="162"/>
        <v>0</v>
      </c>
      <c r="U2086" s="88">
        <f t="shared" si="166"/>
        <v>0</v>
      </c>
      <c r="V2086" s="88">
        <f t="shared" si="166"/>
        <v>0</v>
      </c>
      <c r="W2086" s="88">
        <f t="shared" si="166"/>
        <v>0</v>
      </c>
      <c r="X2086" s="88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98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89">
        <f t="shared" si="162"/>
        <v>0</v>
      </c>
      <c r="U2087" s="88">
        <f t="shared" si="166"/>
        <v>0</v>
      </c>
      <c r="V2087" s="88">
        <f t="shared" si="166"/>
        <v>0</v>
      </c>
      <c r="W2087" s="88">
        <f t="shared" si="166"/>
        <v>0</v>
      </c>
      <c r="X2087" s="88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98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89">
        <f t="shared" si="162"/>
        <v>0</v>
      </c>
      <c r="U2088" s="88">
        <f t="shared" si="166"/>
        <v>0</v>
      </c>
      <c r="V2088" s="88">
        <f t="shared" si="166"/>
        <v>0</v>
      </c>
      <c r="W2088" s="88">
        <f t="shared" si="166"/>
        <v>0</v>
      </c>
      <c r="X2088" s="88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98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89">
        <f t="shared" si="162"/>
        <v>0</v>
      </c>
      <c r="U2089" s="88">
        <f t="shared" si="166"/>
        <v>0</v>
      </c>
      <c r="V2089" s="88">
        <f t="shared" si="166"/>
        <v>0</v>
      </c>
      <c r="W2089" s="88">
        <f t="shared" si="166"/>
        <v>0</v>
      </c>
      <c r="X2089" s="88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98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89">
        <f t="shared" si="162"/>
        <v>0</v>
      </c>
      <c r="U2090" s="88">
        <f t="shared" si="166"/>
        <v>0</v>
      </c>
      <c r="V2090" s="88">
        <f t="shared" si="166"/>
        <v>0</v>
      </c>
      <c r="W2090" s="88">
        <f t="shared" si="166"/>
        <v>0</v>
      </c>
      <c r="X2090" s="88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98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89">
        <f t="shared" si="162"/>
        <v>0</v>
      </c>
      <c r="U2091" s="88">
        <f t="shared" si="166"/>
        <v>0</v>
      </c>
      <c r="V2091" s="88">
        <f t="shared" si="166"/>
        <v>0</v>
      </c>
      <c r="W2091" s="88">
        <f t="shared" si="166"/>
        <v>0</v>
      </c>
      <c r="X2091" s="88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98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89">
        <f t="shared" si="162"/>
        <v>0</v>
      </c>
      <c r="U2092" s="88">
        <f t="shared" si="166"/>
        <v>0</v>
      </c>
      <c r="V2092" s="88">
        <f t="shared" si="166"/>
        <v>0</v>
      </c>
      <c r="W2092" s="88">
        <f t="shared" si="166"/>
        <v>0</v>
      </c>
      <c r="X2092" s="88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98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89">
        <f t="shared" si="162"/>
        <v>0</v>
      </c>
      <c r="U2093" s="88">
        <f t="shared" si="166"/>
        <v>0</v>
      </c>
      <c r="V2093" s="88">
        <f t="shared" si="166"/>
        <v>0</v>
      </c>
      <c r="W2093" s="88">
        <f t="shared" si="166"/>
        <v>0</v>
      </c>
      <c r="X2093" s="88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98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89">
        <f t="shared" si="162"/>
        <v>0</v>
      </c>
      <c r="U2094" s="88">
        <f t="shared" si="166"/>
        <v>0</v>
      </c>
      <c r="V2094" s="88">
        <f t="shared" si="166"/>
        <v>0</v>
      </c>
      <c r="W2094" s="88">
        <f t="shared" si="166"/>
        <v>0</v>
      </c>
      <c r="X2094" s="88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98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89">
        <f t="shared" si="162"/>
        <v>0</v>
      </c>
      <c r="U2095" s="88">
        <f t="shared" si="166"/>
        <v>0</v>
      </c>
      <c r="V2095" s="88">
        <f t="shared" si="166"/>
        <v>0</v>
      </c>
      <c r="W2095" s="88">
        <f t="shared" si="166"/>
        <v>0</v>
      </c>
      <c r="X2095" s="88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98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89">
        <f t="shared" si="162"/>
        <v>0</v>
      </c>
      <c r="U2096" s="88">
        <f t="shared" si="166"/>
        <v>0</v>
      </c>
      <c r="V2096" s="88">
        <f t="shared" si="166"/>
        <v>0</v>
      </c>
      <c r="W2096" s="88">
        <f t="shared" si="166"/>
        <v>0</v>
      </c>
      <c r="X2096" s="88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98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89">
        <f t="shared" si="162"/>
        <v>0</v>
      </c>
      <c r="U2097" s="88">
        <f t="shared" si="166"/>
        <v>0</v>
      </c>
      <c r="V2097" s="88">
        <f t="shared" si="166"/>
        <v>0</v>
      </c>
      <c r="W2097" s="88">
        <f t="shared" si="166"/>
        <v>0</v>
      </c>
      <c r="X2097" s="88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98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89">
        <f t="shared" si="162"/>
        <v>0</v>
      </c>
      <c r="U2098" s="88">
        <f t="shared" si="166"/>
        <v>0</v>
      </c>
      <c r="V2098" s="88">
        <f t="shared" si="166"/>
        <v>0</v>
      </c>
      <c r="W2098" s="88">
        <f t="shared" si="166"/>
        <v>0</v>
      </c>
      <c r="X2098" s="88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98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89">
        <f t="shared" si="162"/>
        <v>0</v>
      </c>
      <c r="U2099" s="88">
        <f t="shared" si="166"/>
        <v>0</v>
      </c>
      <c r="V2099" s="88">
        <f t="shared" si="166"/>
        <v>0</v>
      </c>
      <c r="W2099" s="88">
        <f t="shared" si="166"/>
        <v>0</v>
      </c>
      <c r="X2099" s="88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98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89">
        <f t="shared" si="162"/>
        <v>0</v>
      </c>
      <c r="U2100" s="88">
        <f t="shared" si="166"/>
        <v>0</v>
      </c>
      <c r="V2100" s="88">
        <f t="shared" si="166"/>
        <v>0</v>
      </c>
      <c r="W2100" s="88">
        <f t="shared" si="166"/>
        <v>0</v>
      </c>
      <c r="X2100" s="88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98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89">
        <f t="shared" si="162"/>
        <v>0</v>
      </c>
      <c r="U2101" s="88">
        <f t="shared" si="166"/>
        <v>0</v>
      </c>
      <c r="V2101" s="88">
        <f t="shared" si="166"/>
        <v>0</v>
      </c>
      <c r="W2101" s="88">
        <f t="shared" si="166"/>
        <v>0</v>
      </c>
      <c r="X2101" s="88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98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89">
        <f t="shared" si="162"/>
        <v>0</v>
      </c>
      <c r="U2102" s="88">
        <f t="shared" si="166"/>
        <v>0</v>
      </c>
      <c r="V2102" s="88">
        <f t="shared" si="166"/>
        <v>0</v>
      </c>
      <c r="W2102" s="88">
        <f t="shared" si="166"/>
        <v>0</v>
      </c>
      <c r="X2102" s="88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98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89">
        <f t="shared" si="162"/>
        <v>0</v>
      </c>
      <c r="U2103" s="88">
        <f t="shared" si="166"/>
        <v>0</v>
      </c>
      <c r="V2103" s="88">
        <f t="shared" si="166"/>
        <v>0</v>
      </c>
      <c r="W2103" s="88">
        <f t="shared" si="166"/>
        <v>0</v>
      </c>
      <c r="X2103" s="88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98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89">
        <f t="shared" si="162"/>
        <v>0</v>
      </c>
      <c r="U2104" s="88">
        <f t="shared" si="166"/>
        <v>0</v>
      </c>
      <c r="V2104" s="88">
        <f t="shared" si="166"/>
        <v>0</v>
      </c>
      <c r="W2104" s="88">
        <f t="shared" si="166"/>
        <v>0</v>
      </c>
      <c r="X2104" s="88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98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89">
        <f t="shared" si="162"/>
        <v>0</v>
      </c>
      <c r="U2105" s="88">
        <f t="shared" si="166"/>
        <v>0</v>
      </c>
      <c r="V2105" s="88">
        <f t="shared" si="166"/>
        <v>0</v>
      </c>
      <c r="W2105" s="88">
        <f t="shared" si="166"/>
        <v>0</v>
      </c>
      <c r="X2105" s="88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98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89">
        <f t="shared" si="162"/>
        <v>0</v>
      </c>
      <c r="U2106" s="88">
        <f t="shared" si="166"/>
        <v>0</v>
      </c>
      <c r="V2106" s="88">
        <f t="shared" si="166"/>
        <v>0</v>
      </c>
      <c r="W2106" s="88">
        <f t="shared" si="166"/>
        <v>0</v>
      </c>
      <c r="X2106" s="88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98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89">
        <f t="shared" si="162"/>
        <v>0</v>
      </c>
      <c r="U2107" s="88">
        <f t="shared" si="166"/>
        <v>0</v>
      </c>
      <c r="V2107" s="88">
        <f t="shared" si="166"/>
        <v>0</v>
      </c>
      <c r="W2107" s="88">
        <f t="shared" si="166"/>
        <v>0</v>
      </c>
      <c r="X2107" s="88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98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89">
        <f t="shared" si="162"/>
        <v>0</v>
      </c>
      <c r="U2108" s="88">
        <f t="shared" si="166"/>
        <v>0</v>
      </c>
      <c r="V2108" s="88">
        <f t="shared" si="166"/>
        <v>0</v>
      </c>
      <c r="W2108" s="88">
        <f t="shared" si="166"/>
        <v>0</v>
      </c>
      <c r="X2108" s="88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98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89">
        <f t="shared" si="162"/>
        <v>0</v>
      </c>
      <c r="U2109" s="88">
        <f t="shared" si="166"/>
        <v>0</v>
      </c>
      <c r="V2109" s="88">
        <f t="shared" si="166"/>
        <v>0</v>
      </c>
      <c r="W2109" s="88">
        <f t="shared" si="166"/>
        <v>0</v>
      </c>
      <c r="X2109" s="88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98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89">
        <f t="shared" si="162"/>
        <v>0</v>
      </c>
      <c r="U2110" s="88">
        <f t="shared" si="166"/>
        <v>0</v>
      </c>
      <c r="V2110" s="88">
        <f t="shared" si="166"/>
        <v>0</v>
      </c>
      <c r="W2110" s="88">
        <f t="shared" si="166"/>
        <v>0</v>
      </c>
      <c r="X2110" s="88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98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89">
        <f t="shared" si="162"/>
        <v>0</v>
      </c>
      <c r="U2111" s="88">
        <f t="shared" si="166"/>
        <v>0</v>
      </c>
      <c r="V2111" s="88">
        <f t="shared" si="166"/>
        <v>0</v>
      </c>
      <c r="W2111" s="88">
        <f t="shared" si="166"/>
        <v>0</v>
      </c>
      <c r="X2111" s="88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98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89">
        <f t="shared" si="162"/>
        <v>0</v>
      </c>
      <c r="U2112" s="88">
        <f t="shared" si="166"/>
        <v>0</v>
      </c>
      <c r="V2112" s="88">
        <f t="shared" si="166"/>
        <v>0</v>
      </c>
      <c r="W2112" s="88">
        <f t="shared" si="166"/>
        <v>0</v>
      </c>
      <c r="X2112" s="88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98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89">
        <f t="shared" si="162"/>
        <v>0</v>
      </c>
      <c r="U2113" s="88">
        <f t="shared" si="166"/>
        <v>0</v>
      </c>
      <c r="V2113" s="88">
        <f t="shared" si="166"/>
        <v>0</v>
      </c>
      <c r="W2113" s="88">
        <f t="shared" si="166"/>
        <v>0</v>
      </c>
      <c r="X2113" s="88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98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89">
        <f t="shared" si="162"/>
        <v>0</v>
      </c>
      <c r="U2114" s="88">
        <f t="shared" si="166"/>
        <v>0</v>
      </c>
      <c r="V2114" s="88">
        <f t="shared" si="166"/>
        <v>0</v>
      </c>
      <c r="W2114" s="88">
        <f t="shared" si="166"/>
        <v>0</v>
      </c>
      <c r="X2114" s="88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98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89">
        <f t="shared" si="162"/>
        <v>0</v>
      </c>
      <c r="U2115" s="88">
        <f t="shared" si="166"/>
        <v>0</v>
      </c>
      <c r="V2115" s="88">
        <f t="shared" si="166"/>
        <v>0</v>
      </c>
      <c r="W2115" s="88">
        <f t="shared" si="166"/>
        <v>0</v>
      </c>
      <c r="X2115" s="88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98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89">
        <f t="shared" si="162"/>
        <v>0</v>
      </c>
      <c r="U2116" s="88">
        <f t="shared" si="166"/>
        <v>0</v>
      </c>
      <c r="V2116" s="88">
        <f t="shared" si="166"/>
        <v>0</v>
      </c>
      <c r="W2116" s="88">
        <f t="shared" si="166"/>
        <v>0</v>
      </c>
      <c r="X2116" s="88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98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89">
        <f t="shared" si="162"/>
        <v>0</v>
      </c>
      <c r="U2117" s="88">
        <f t="shared" si="166"/>
        <v>0</v>
      </c>
      <c r="V2117" s="88">
        <f t="shared" si="166"/>
        <v>0</v>
      </c>
      <c r="W2117" s="88">
        <f t="shared" si="166"/>
        <v>0</v>
      </c>
      <c r="X2117" s="88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98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89">
        <f t="shared" si="162"/>
        <v>0</v>
      </c>
      <c r="U2118" s="88">
        <f t="shared" si="166"/>
        <v>0</v>
      </c>
      <c r="V2118" s="88">
        <f t="shared" si="166"/>
        <v>0</v>
      </c>
      <c r="W2118" s="88">
        <f t="shared" si="166"/>
        <v>0</v>
      </c>
      <c r="X2118" s="88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98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89">
        <f t="shared" si="162"/>
        <v>0</v>
      </c>
      <c r="U2119" s="88">
        <f t="shared" si="166"/>
        <v>0</v>
      </c>
      <c r="V2119" s="88">
        <f t="shared" si="166"/>
        <v>0</v>
      </c>
      <c r="W2119" s="88">
        <f t="shared" si="166"/>
        <v>0</v>
      </c>
      <c r="X2119" s="88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98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89">
        <f t="shared" si="162"/>
        <v>0</v>
      </c>
      <c r="U2120" s="88">
        <f t="shared" si="166"/>
        <v>0</v>
      </c>
      <c r="V2120" s="88">
        <f t="shared" si="166"/>
        <v>0</v>
      </c>
      <c r="W2120" s="88">
        <f t="shared" si="166"/>
        <v>0</v>
      </c>
      <c r="X2120" s="88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98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89">
        <f t="shared" si="162"/>
        <v>0</v>
      </c>
      <c r="U2121" s="88">
        <f t="shared" si="166"/>
        <v>0</v>
      </c>
      <c r="V2121" s="88">
        <f t="shared" si="166"/>
        <v>0</v>
      </c>
      <c r="W2121" s="88">
        <f t="shared" si="166"/>
        <v>0</v>
      </c>
      <c r="X2121" s="88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98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89">
        <f t="shared" si="162"/>
        <v>0</v>
      </c>
      <c r="U2122" s="88">
        <f t="shared" si="166"/>
        <v>0</v>
      </c>
      <c r="V2122" s="88">
        <f t="shared" si="166"/>
        <v>0</v>
      </c>
      <c r="W2122" s="88">
        <f t="shared" si="166"/>
        <v>0</v>
      </c>
      <c r="X2122" s="88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98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89">
        <f t="shared" si="162"/>
        <v>0</v>
      </c>
      <c r="U2123" s="88">
        <f t="shared" si="166"/>
        <v>0</v>
      </c>
      <c r="V2123" s="88">
        <f t="shared" si="166"/>
        <v>0</v>
      </c>
      <c r="W2123" s="88">
        <f t="shared" si="166"/>
        <v>0</v>
      </c>
      <c r="X2123" s="88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98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89">
        <f t="shared" ref="S2124:S2187" si="167">IFERROR(A2124,"")</f>
        <v>0</v>
      </c>
      <c r="U2124" s="88">
        <f t="shared" si="166"/>
        <v>0</v>
      </c>
      <c r="V2124" s="88">
        <f t="shared" si="166"/>
        <v>0</v>
      </c>
      <c r="W2124" s="88">
        <f t="shared" si="166"/>
        <v>0</v>
      </c>
      <c r="X2124" s="88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98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89">
        <f t="shared" si="167"/>
        <v>0</v>
      </c>
      <c r="U2125" s="88">
        <f t="shared" si="166"/>
        <v>0</v>
      </c>
      <c r="V2125" s="88">
        <f t="shared" si="166"/>
        <v>0</v>
      </c>
      <c r="W2125" s="88">
        <f t="shared" si="166"/>
        <v>0</v>
      </c>
      <c r="X2125" s="88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98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89">
        <f t="shared" si="167"/>
        <v>0</v>
      </c>
      <c r="U2126" s="88">
        <f t="shared" si="166"/>
        <v>0</v>
      </c>
      <c r="V2126" s="88">
        <f t="shared" si="166"/>
        <v>0</v>
      </c>
      <c r="W2126" s="88">
        <f t="shared" si="166"/>
        <v>0</v>
      </c>
      <c r="X2126" s="88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98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89">
        <f t="shared" si="167"/>
        <v>0</v>
      </c>
      <c r="U2127" s="88">
        <f t="shared" si="166"/>
        <v>0</v>
      </c>
      <c r="V2127" s="88">
        <f t="shared" si="166"/>
        <v>0</v>
      </c>
      <c r="W2127" s="88">
        <f t="shared" si="166"/>
        <v>0</v>
      </c>
      <c r="X2127" s="88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98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89">
        <f t="shared" si="167"/>
        <v>0</v>
      </c>
      <c r="U2128" s="88">
        <f t="shared" si="166"/>
        <v>0</v>
      </c>
      <c r="V2128" s="88">
        <f t="shared" si="166"/>
        <v>0</v>
      </c>
      <c r="W2128" s="88">
        <f t="shared" si="166"/>
        <v>0</v>
      </c>
      <c r="X2128" s="88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98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89">
        <f t="shared" si="167"/>
        <v>0</v>
      </c>
      <c r="U2129" s="88">
        <f t="shared" si="166"/>
        <v>0</v>
      </c>
      <c r="V2129" s="88">
        <f t="shared" si="166"/>
        <v>0</v>
      </c>
      <c r="W2129" s="88">
        <f t="shared" si="166"/>
        <v>0</v>
      </c>
      <c r="X2129" s="88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98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89">
        <f t="shared" si="167"/>
        <v>0</v>
      </c>
      <c r="U2130" s="88">
        <f t="shared" si="166"/>
        <v>0</v>
      </c>
      <c r="V2130" s="88">
        <f t="shared" si="166"/>
        <v>0</v>
      </c>
      <c r="W2130" s="88">
        <f t="shared" si="166"/>
        <v>0</v>
      </c>
      <c r="X2130" s="88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98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89">
        <f t="shared" si="167"/>
        <v>0</v>
      </c>
      <c r="U2131" s="88">
        <f t="shared" si="166"/>
        <v>0</v>
      </c>
      <c r="V2131" s="88">
        <f t="shared" si="166"/>
        <v>0</v>
      </c>
      <c r="W2131" s="88">
        <f t="shared" si="166"/>
        <v>0</v>
      </c>
      <c r="X2131" s="88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98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89">
        <f t="shared" si="167"/>
        <v>0</v>
      </c>
      <c r="U2132" s="88">
        <f t="shared" si="166"/>
        <v>0</v>
      </c>
      <c r="V2132" s="88">
        <f t="shared" si="166"/>
        <v>0</v>
      </c>
      <c r="W2132" s="88">
        <f t="shared" si="166"/>
        <v>0</v>
      </c>
      <c r="X2132" s="88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98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89">
        <f t="shared" si="167"/>
        <v>0</v>
      </c>
      <c r="U2133" s="88">
        <f t="shared" si="166"/>
        <v>0</v>
      </c>
      <c r="V2133" s="88">
        <f t="shared" si="166"/>
        <v>0</v>
      </c>
      <c r="W2133" s="88">
        <f t="shared" si="166"/>
        <v>0</v>
      </c>
      <c r="X2133" s="88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98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89">
        <f t="shared" si="167"/>
        <v>0</v>
      </c>
      <c r="U2134" s="88">
        <f t="shared" si="166"/>
        <v>0</v>
      </c>
      <c r="V2134" s="88">
        <f t="shared" si="166"/>
        <v>0</v>
      </c>
      <c r="W2134" s="88">
        <f t="shared" si="166"/>
        <v>0</v>
      </c>
      <c r="X2134" s="88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98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89">
        <f t="shared" si="167"/>
        <v>0</v>
      </c>
      <c r="U2135" s="88">
        <f t="shared" si="166"/>
        <v>0</v>
      </c>
      <c r="V2135" s="88">
        <f t="shared" si="166"/>
        <v>0</v>
      </c>
      <c r="W2135" s="88">
        <f t="shared" si="166"/>
        <v>0</v>
      </c>
      <c r="X2135" s="88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98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89">
        <f t="shared" si="167"/>
        <v>0</v>
      </c>
      <c r="U2136" s="88">
        <f t="shared" si="166"/>
        <v>0</v>
      </c>
      <c r="V2136" s="88">
        <f t="shared" si="166"/>
        <v>0</v>
      </c>
      <c r="W2136" s="88">
        <f t="shared" si="166"/>
        <v>0</v>
      </c>
      <c r="X2136" s="88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98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89">
        <f t="shared" si="167"/>
        <v>0</v>
      </c>
      <c r="U2137" s="88">
        <f t="shared" si="166"/>
        <v>0</v>
      </c>
      <c r="V2137" s="88">
        <f t="shared" si="166"/>
        <v>0</v>
      </c>
      <c r="W2137" s="88">
        <f t="shared" si="166"/>
        <v>0</v>
      </c>
      <c r="X2137" s="88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98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89">
        <f t="shared" si="167"/>
        <v>0</v>
      </c>
      <c r="U2138" s="88">
        <f t="shared" si="166"/>
        <v>0</v>
      </c>
      <c r="V2138" s="88">
        <f t="shared" si="166"/>
        <v>0</v>
      </c>
      <c r="W2138" s="88">
        <f t="shared" si="166"/>
        <v>0</v>
      </c>
      <c r="X2138" s="88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98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89">
        <f t="shared" si="167"/>
        <v>0</v>
      </c>
      <c r="U2139" s="88">
        <f t="shared" si="166"/>
        <v>0</v>
      </c>
      <c r="V2139" s="88">
        <f t="shared" si="166"/>
        <v>0</v>
      </c>
      <c r="W2139" s="88">
        <f t="shared" si="166"/>
        <v>0</v>
      </c>
      <c r="X2139" s="88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98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89">
        <f t="shared" si="167"/>
        <v>0</v>
      </c>
      <c r="U2140" s="88">
        <f t="shared" si="166"/>
        <v>0</v>
      </c>
      <c r="V2140" s="88">
        <f t="shared" si="166"/>
        <v>0</v>
      </c>
      <c r="W2140" s="88">
        <f t="shared" si="166"/>
        <v>0</v>
      </c>
      <c r="X2140" s="88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98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89">
        <f t="shared" si="167"/>
        <v>0</v>
      </c>
      <c r="U2141" s="88">
        <f t="shared" si="166"/>
        <v>0</v>
      </c>
      <c r="V2141" s="88">
        <f t="shared" si="166"/>
        <v>0</v>
      </c>
      <c r="W2141" s="88">
        <f t="shared" si="166"/>
        <v>0</v>
      </c>
      <c r="X2141" s="88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98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89">
        <f t="shared" si="167"/>
        <v>0</v>
      </c>
      <c r="U2142" s="88">
        <f t="shared" si="166"/>
        <v>0</v>
      </c>
      <c r="V2142" s="88">
        <f t="shared" si="166"/>
        <v>0</v>
      </c>
      <c r="W2142" s="88">
        <f t="shared" si="166"/>
        <v>0</v>
      </c>
      <c r="X2142" s="88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98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89">
        <f t="shared" si="167"/>
        <v>0</v>
      </c>
      <c r="U2143" s="88">
        <f t="shared" si="166"/>
        <v>0</v>
      </c>
      <c r="V2143" s="88">
        <f t="shared" si="166"/>
        <v>0</v>
      </c>
      <c r="W2143" s="88">
        <f t="shared" si="166"/>
        <v>0</v>
      </c>
      <c r="X2143" s="88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98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89">
        <f t="shared" si="167"/>
        <v>0</v>
      </c>
      <c r="U2144" s="88">
        <f t="shared" si="166"/>
        <v>0</v>
      </c>
      <c r="V2144" s="88">
        <f t="shared" si="166"/>
        <v>0</v>
      </c>
      <c r="W2144" s="88">
        <f t="shared" si="166"/>
        <v>0</v>
      </c>
      <c r="X2144" s="88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98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89">
        <f t="shared" si="167"/>
        <v>0</v>
      </c>
      <c r="U2145" s="88">
        <f t="shared" si="166"/>
        <v>0</v>
      </c>
      <c r="V2145" s="88">
        <f t="shared" si="166"/>
        <v>0</v>
      </c>
      <c r="W2145" s="88">
        <f t="shared" si="166"/>
        <v>0</v>
      </c>
      <c r="X2145" s="88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98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89">
        <f t="shared" si="167"/>
        <v>0</v>
      </c>
      <c r="U2146" s="88">
        <f t="shared" si="166"/>
        <v>0</v>
      </c>
      <c r="V2146" s="88">
        <f t="shared" si="166"/>
        <v>0</v>
      </c>
      <c r="W2146" s="88">
        <f t="shared" si="166"/>
        <v>0</v>
      </c>
      <c r="X2146" s="88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98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89">
        <f t="shared" si="167"/>
        <v>0</v>
      </c>
      <c r="U2147" s="88">
        <f t="shared" si="166"/>
        <v>0</v>
      </c>
      <c r="V2147" s="88">
        <f t="shared" si="166"/>
        <v>0</v>
      </c>
      <c r="W2147" s="88">
        <f t="shared" si="166"/>
        <v>0</v>
      </c>
      <c r="X2147" s="88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98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89">
        <f t="shared" si="167"/>
        <v>0</v>
      </c>
      <c r="U2148" s="88">
        <f t="shared" si="166"/>
        <v>0</v>
      </c>
      <c r="V2148" s="88">
        <f t="shared" si="166"/>
        <v>0</v>
      </c>
      <c r="W2148" s="88">
        <f t="shared" si="166"/>
        <v>0</v>
      </c>
      <c r="X2148" s="88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98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89">
        <f t="shared" si="167"/>
        <v>0</v>
      </c>
      <c r="U2149" s="88">
        <f t="shared" ref="U2149:W2212" si="171">IFERROR(A2149,"")</f>
        <v>0</v>
      </c>
      <c r="V2149" s="88">
        <f t="shared" si="171"/>
        <v>0</v>
      </c>
      <c r="W2149" s="88">
        <f t="shared" si="171"/>
        <v>0</v>
      </c>
      <c r="X2149" s="88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98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89">
        <f t="shared" si="167"/>
        <v>0</v>
      </c>
      <c r="U2150" s="88">
        <f t="shared" si="171"/>
        <v>0</v>
      </c>
      <c r="V2150" s="88">
        <f t="shared" si="171"/>
        <v>0</v>
      </c>
      <c r="W2150" s="88">
        <f t="shared" si="171"/>
        <v>0</v>
      </c>
      <c r="X2150" s="88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98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89">
        <f t="shared" si="167"/>
        <v>0</v>
      </c>
      <c r="U2151" s="88">
        <f t="shared" si="171"/>
        <v>0</v>
      </c>
      <c r="V2151" s="88">
        <f t="shared" si="171"/>
        <v>0</v>
      </c>
      <c r="W2151" s="88">
        <f t="shared" si="171"/>
        <v>0</v>
      </c>
      <c r="X2151" s="88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98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89">
        <f t="shared" si="167"/>
        <v>0</v>
      </c>
      <c r="U2152" s="88">
        <f t="shared" si="171"/>
        <v>0</v>
      </c>
      <c r="V2152" s="88">
        <f t="shared" si="171"/>
        <v>0</v>
      </c>
      <c r="W2152" s="88">
        <f t="shared" si="171"/>
        <v>0</v>
      </c>
      <c r="X2152" s="88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98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89">
        <f t="shared" si="167"/>
        <v>0</v>
      </c>
      <c r="U2153" s="88">
        <f t="shared" si="171"/>
        <v>0</v>
      </c>
      <c r="V2153" s="88">
        <f t="shared" si="171"/>
        <v>0</v>
      </c>
      <c r="W2153" s="88">
        <f t="shared" si="171"/>
        <v>0</v>
      </c>
      <c r="X2153" s="88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98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89">
        <f t="shared" si="167"/>
        <v>0</v>
      </c>
      <c r="U2154" s="88">
        <f t="shared" si="171"/>
        <v>0</v>
      </c>
      <c r="V2154" s="88">
        <f t="shared" si="171"/>
        <v>0</v>
      </c>
      <c r="W2154" s="88">
        <f t="shared" si="171"/>
        <v>0</v>
      </c>
      <c r="X2154" s="88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98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89">
        <f t="shared" si="167"/>
        <v>0</v>
      </c>
      <c r="U2155" s="88">
        <f t="shared" si="171"/>
        <v>0</v>
      </c>
      <c r="V2155" s="88">
        <f t="shared" si="171"/>
        <v>0</v>
      </c>
      <c r="W2155" s="88">
        <f t="shared" si="171"/>
        <v>0</v>
      </c>
      <c r="X2155" s="88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98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89">
        <f t="shared" si="167"/>
        <v>0</v>
      </c>
      <c r="U2156" s="88">
        <f t="shared" si="171"/>
        <v>0</v>
      </c>
      <c r="V2156" s="88">
        <f t="shared" si="171"/>
        <v>0</v>
      </c>
      <c r="W2156" s="88">
        <f t="shared" si="171"/>
        <v>0</v>
      </c>
      <c r="X2156" s="88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98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89">
        <f t="shared" si="167"/>
        <v>0</v>
      </c>
      <c r="U2157" s="88">
        <f t="shared" si="171"/>
        <v>0</v>
      </c>
      <c r="V2157" s="88">
        <f t="shared" si="171"/>
        <v>0</v>
      </c>
      <c r="W2157" s="88">
        <f t="shared" si="171"/>
        <v>0</v>
      </c>
      <c r="X2157" s="88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98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89">
        <f t="shared" si="167"/>
        <v>0</v>
      </c>
      <c r="U2158" s="88">
        <f t="shared" si="171"/>
        <v>0</v>
      </c>
      <c r="V2158" s="88">
        <f t="shared" si="171"/>
        <v>0</v>
      </c>
      <c r="W2158" s="88">
        <f t="shared" si="171"/>
        <v>0</v>
      </c>
      <c r="X2158" s="88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98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89">
        <f t="shared" si="167"/>
        <v>0</v>
      </c>
      <c r="U2159" s="88">
        <f t="shared" si="171"/>
        <v>0</v>
      </c>
      <c r="V2159" s="88">
        <f t="shared" si="171"/>
        <v>0</v>
      </c>
      <c r="W2159" s="88">
        <f t="shared" si="171"/>
        <v>0</v>
      </c>
      <c r="X2159" s="88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98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89">
        <f t="shared" si="167"/>
        <v>0</v>
      </c>
      <c r="U2160" s="88">
        <f t="shared" si="171"/>
        <v>0</v>
      </c>
      <c r="V2160" s="88">
        <f t="shared" si="171"/>
        <v>0</v>
      </c>
      <c r="W2160" s="88">
        <f t="shared" si="171"/>
        <v>0</v>
      </c>
      <c r="X2160" s="88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98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89">
        <f t="shared" si="167"/>
        <v>0</v>
      </c>
      <c r="U2161" s="88">
        <f t="shared" si="171"/>
        <v>0</v>
      </c>
      <c r="V2161" s="88">
        <f t="shared" si="171"/>
        <v>0</v>
      </c>
      <c r="W2161" s="88">
        <f t="shared" si="171"/>
        <v>0</v>
      </c>
      <c r="X2161" s="88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98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89">
        <f t="shared" si="167"/>
        <v>0</v>
      </c>
      <c r="U2162" s="88">
        <f t="shared" si="171"/>
        <v>0</v>
      </c>
      <c r="V2162" s="88">
        <f t="shared" si="171"/>
        <v>0</v>
      </c>
      <c r="W2162" s="88">
        <f t="shared" si="171"/>
        <v>0</v>
      </c>
      <c r="X2162" s="88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98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89">
        <f t="shared" si="167"/>
        <v>0</v>
      </c>
      <c r="U2163" s="88">
        <f t="shared" si="171"/>
        <v>0</v>
      </c>
      <c r="V2163" s="88">
        <f t="shared" si="171"/>
        <v>0</v>
      </c>
      <c r="W2163" s="88">
        <f t="shared" si="171"/>
        <v>0</v>
      </c>
      <c r="X2163" s="88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98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89">
        <f t="shared" si="167"/>
        <v>0</v>
      </c>
      <c r="U2164" s="88">
        <f t="shared" si="171"/>
        <v>0</v>
      </c>
      <c r="V2164" s="88">
        <f t="shared" si="171"/>
        <v>0</v>
      </c>
      <c r="W2164" s="88">
        <f t="shared" si="171"/>
        <v>0</v>
      </c>
      <c r="X2164" s="88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98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89">
        <f t="shared" si="167"/>
        <v>0</v>
      </c>
      <c r="U2165" s="88">
        <f t="shared" si="171"/>
        <v>0</v>
      </c>
      <c r="V2165" s="88">
        <f t="shared" si="171"/>
        <v>0</v>
      </c>
      <c r="W2165" s="88">
        <f t="shared" si="171"/>
        <v>0</v>
      </c>
      <c r="X2165" s="88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98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89">
        <f t="shared" si="167"/>
        <v>0</v>
      </c>
      <c r="U2166" s="88">
        <f t="shared" si="171"/>
        <v>0</v>
      </c>
      <c r="V2166" s="88">
        <f t="shared" si="171"/>
        <v>0</v>
      </c>
      <c r="W2166" s="88">
        <f t="shared" si="171"/>
        <v>0</v>
      </c>
      <c r="X2166" s="88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98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89">
        <f t="shared" si="167"/>
        <v>0</v>
      </c>
      <c r="U2167" s="88">
        <f t="shared" si="171"/>
        <v>0</v>
      </c>
      <c r="V2167" s="88">
        <f t="shared" si="171"/>
        <v>0</v>
      </c>
      <c r="W2167" s="88">
        <f t="shared" si="171"/>
        <v>0</v>
      </c>
      <c r="X2167" s="88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98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89">
        <f t="shared" si="167"/>
        <v>0</v>
      </c>
      <c r="U2168" s="88">
        <f t="shared" si="171"/>
        <v>0</v>
      </c>
      <c r="V2168" s="88">
        <f t="shared" si="171"/>
        <v>0</v>
      </c>
      <c r="W2168" s="88">
        <f t="shared" si="171"/>
        <v>0</v>
      </c>
      <c r="X2168" s="88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98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89">
        <f t="shared" si="167"/>
        <v>0</v>
      </c>
      <c r="U2169" s="88">
        <f t="shared" si="171"/>
        <v>0</v>
      </c>
      <c r="V2169" s="88">
        <f t="shared" si="171"/>
        <v>0</v>
      </c>
      <c r="W2169" s="88">
        <f t="shared" si="171"/>
        <v>0</v>
      </c>
      <c r="X2169" s="88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98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89">
        <f t="shared" si="167"/>
        <v>0</v>
      </c>
      <c r="U2170" s="88">
        <f t="shared" si="171"/>
        <v>0</v>
      </c>
      <c r="V2170" s="88">
        <f t="shared" si="171"/>
        <v>0</v>
      </c>
      <c r="W2170" s="88">
        <f t="shared" si="171"/>
        <v>0</v>
      </c>
      <c r="X2170" s="88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98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89">
        <f t="shared" si="167"/>
        <v>0</v>
      </c>
      <c r="U2171" s="88">
        <f t="shared" si="171"/>
        <v>0</v>
      </c>
      <c r="V2171" s="88">
        <f t="shared" si="171"/>
        <v>0</v>
      </c>
      <c r="W2171" s="88">
        <f t="shared" si="171"/>
        <v>0</v>
      </c>
      <c r="X2171" s="88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98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89">
        <f t="shared" si="167"/>
        <v>0</v>
      </c>
      <c r="U2172" s="88">
        <f t="shared" si="171"/>
        <v>0</v>
      </c>
      <c r="V2172" s="88">
        <f t="shared" si="171"/>
        <v>0</v>
      </c>
      <c r="W2172" s="88">
        <f t="shared" si="171"/>
        <v>0</v>
      </c>
      <c r="X2172" s="88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98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89">
        <f t="shared" si="167"/>
        <v>0</v>
      </c>
      <c r="U2173" s="88">
        <f t="shared" si="171"/>
        <v>0</v>
      </c>
      <c r="V2173" s="88">
        <f t="shared" si="171"/>
        <v>0</v>
      </c>
      <c r="W2173" s="88">
        <f t="shared" si="171"/>
        <v>0</v>
      </c>
      <c r="X2173" s="88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98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89">
        <f t="shared" si="167"/>
        <v>0</v>
      </c>
      <c r="U2174" s="88">
        <f t="shared" si="171"/>
        <v>0</v>
      </c>
      <c r="V2174" s="88">
        <f t="shared" si="171"/>
        <v>0</v>
      </c>
      <c r="W2174" s="88">
        <f t="shared" si="171"/>
        <v>0</v>
      </c>
      <c r="X2174" s="88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98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89">
        <f t="shared" si="167"/>
        <v>0</v>
      </c>
      <c r="U2175" s="88">
        <f t="shared" si="171"/>
        <v>0</v>
      </c>
      <c r="V2175" s="88">
        <f t="shared" si="171"/>
        <v>0</v>
      </c>
      <c r="W2175" s="88">
        <f t="shared" si="171"/>
        <v>0</v>
      </c>
      <c r="X2175" s="88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98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89">
        <f t="shared" si="167"/>
        <v>0</v>
      </c>
      <c r="U2176" s="88">
        <f t="shared" si="171"/>
        <v>0</v>
      </c>
      <c r="V2176" s="88">
        <f t="shared" si="171"/>
        <v>0</v>
      </c>
      <c r="W2176" s="88">
        <f t="shared" si="171"/>
        <v>0</v>
      </c>
      <c r="X2176" s="88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98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89">
        <f t="shared" si="167"/>
        <v>0</v>
      </c>
      <c r="U2177" s="88">
        <f t="shared" si="171"/>
        <v>0</v>
      </c>
      <c r="V2177" s="88">
        <f t="shared" si="171"/>
        <v>0</v>
      </c>
      <c r="W2177" s="88">
        <f t="shared" si="171"/>
        <v>0</v>
      </c>
      <c r="X2177" s="88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98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89">
        <f t="shared" si="167"/>
        <v>0</v>
      </c>
      <c r="U2178" s="88">
        <f t="shared" si="171"/>
        <v>0</v>
      </c>
      <c r="V2178" s="88">
        <f t="shared" si="171"/>
        <v>0</v>
      </c>
      <c r="W2178" s="88">
        <f t="shared" si="171"/>
        <v>0</v>
      </c>
      <c r="X2178" s="88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98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89">
        <f t="shared" si="167"/>
        <v>0</v>
      </c>
      <c r="U2179" s="88">
        <f t="shared" si="171"/>
        <v>0</v>
      </c>
      <c r="V2179" s="88">
        <f t="shared" si="171"/>
        <v>0</v>
      </c>
      <c r="W2179" s="88">
        <f t="shared" si="171"/>
        <v>0</v>
      </c>
      <c r="X2179" s="88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98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89">
        <f t="shared" si="167"/>
        <v>0</v>
      </c>
      <c r="U2180" s="88">
        <f t="shared" si="171"/>
        <v>0</v>
      </c>
      <c r="V2180" s="88">
        <f t="shared" si="171"/>
        <v>0</v>
      </c>
      <c r="W2180" s="88">
        <f t="shared" si="171"/>
        <v>0</v>
      </c>
      <c r="X2180" s="88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98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89">
        <f t="shared" si="167"/>
        <v>0</v>
      </c>
      <c r="U2181" s="88">
        <f t="shared" si="171"/>
        <v>0</v>
      </c>
      <c r="V2181" s="88">
        <f t="shared" si="171"/>
        <v>0</v>
      </c>
      <c r="W2181" s="88">
        <f t="shared" si="171"/>
        <v>0</v>
      </c>
      <c r="X2181" s="88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98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89">
        <f t="shared" si="167"/>
        <v>0</v>
      </c>
      <c r="U2182" s="88">
        <f t="shared" si="171"/>
        <v>0</v>
      </c>
      <c r="V2182" s="88">
        <f t="shared" si="171"/>
        <v>0</v>
      </c>
      <c r="W2182" s="88">
        <f t="shared" si="171"/>
        <v>0</v>
      </c>
      <c r="X2182" s="88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98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89">
        <f t="shared" si="167"/>
        <v>0</v>
      </c>
      <c r="U2183" s="88">
        <f t="shared" si="171"/>
        <v>0</v>
      </c>
      <c r="V2183" s="88">
        <f t="shared" si="171"/>
        <v>0</v>
      </c>
      <c r="W2183" s="88">
        <f t="shared" si="171"/>
        <v>0</v>
      </c>
      <c r="X2183" s="88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98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89">
        <f t="shared" si="167"/>
        <v>0</v>
      </c>
      <c r="U2184" s="88">
        <f t="shared" si="171"/>
        <v>0</v>
      </c>
      <c r="V2184" s="88">
        <f t="shared" si="171"/>
        <v>0</v>
      </c>
      <c r="W2184" s="88">
        <f t="shared" si="171"/>
        <v>0</v>
      </c>
      <c r="X2184" s="88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98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89">
        <f t="shared" si="167"/>
        <v>0</v>
      </c>
      <c r="U2185" s="88">
        <f t="shared" si="171"/>
        <v>0</v>
      </c>
      <c r="V2185" s="88">
        <f t="shared" si="171"/>
        <v>0</v>
      </c>
      <c r="W2185" s="88">
        <f t="shared" si="171"/>
        <v>0</v>
      </c>
      <c r="X2185" s="88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98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89">
        <f t="shared" si="167"/>
        <v>0</v>
      </c>
      <c r="U2186" s="88">
        <f t="shared" si="171"/>
        <v>0</v>
      </c>
      <c r="V2186" s="88">
        <f t="shared" si="171"/>
        <v>0</v>
      </c>
      <c r="W2186" s="88">
        <f t="shared" si="171"/>
        <v>0</v>
      </c>
      <c r="X2186" s="88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98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89">
        <f t="shared" si="167"/>
        <v>0</v>
      </c>
      <c r="U2187" s="88">
        <f t="shared" si="171"/>
        <v>0</v>
      </c>
      <c r="V2187" s="88">
        <f t="shared" si="171"/>
        <v>0</v>
      </c>
      <c r="W2187" s="88">
        <f t="shared" si="171"/>
        <v>0</v>
      </c>
      <c r="X2187" s="88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98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89">
        <f t="shared" ref="S2188:S2251" si="172">IFERROR(A2188,"")</f>
        <v>0</v>
      </c>
      <c r="U2188" s="88">
        <f t="shared" si="171"/>
        <v>0</v>
      </c>
      <c r="V2188" s="88">
        <f t="shared" si="171"/>
        <v>0</v>
      </c>
      <c r="W2188" s="88">
        <f t="shared" si="171"/>
        <v>0</v>
      </c>
      <c r="X2188" s="88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98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89">
        <f t="shared" si="172"/>
        <v>0</v>
      </c>
      <c r="U2189" s="88">
        <f t="shared" si="171"/>
        <v>0</v>
      </c>
      <c r="V2189" s="88">
        <f t="shared" si="171"/>
        <v>0</v>
      </c>
      <c r="W2189" s="88">
        <f t="shared" si="171"/>
        <v>0</v>
      </c>
      <c r="X2189" s="88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98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89">
        <f t="shared" si="172"/>
        <v>0</v>
      </c>
      <c r="U2190" s="88">
        <f t="shared" si="171"/>
        <v>0</v>
      </c>
      <c r="V2190" s="88">
        <f t="shared" si="171"/>
        <v>0</v>
      </c>
      <c r="W2190" s="88">
        <f t="shared" si="171"/>
        <v>0</v>
      </c>
      <c r="X2190" s="88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98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89">
        <f t="shared" si="172"/>
        <v>0</v>
      </c>
      <c r="U2191" s="88">
        <f t="shared" si="171"/>
        <v>0</v>
      </c>
      <c r="V2191" s="88">
        <f t="shared" si="171"/>
        <v>0</v>
      </c>
      <c r="W2191" s="88">
        <f t="shared" si="171"/>
        <v>0</v>
      </c>
      <c r="X2191" s="88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98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89">
        <f t="shared" si="172"/>
        <v>0</v>
      </c>
      <c r="U2192" s="88">
        <f t="shared" si="171"/>
        <v>0</v>
      </c>
      <c r="V2192" s="88">
        <f t="shared" si="171"/>
        <v>0</v>
      </c>
      <c r="W2192" s="88">
        <f t="shared" si="171"/>
        <v>0</v>
      </c>
      <c r="X2192" s="88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98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89">
        <f t="shared" si="172"/>
        <v>0</v>
      </c>
      <c r="U2193" s="88">
        <f t="shared" si="171"/>
        <v>0</v>
      </c>
      <c r="V2193" s="88">
        <f t="shared" si="171"/>
        <v>0</v>
      </c>
      <c r="W2193" s="88">
        <f t="shared" si="171"/>
        <v>0</v>
      </c>
      <c r="X2193" s="88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98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89">
        <f t="shared" si="172"/>
        <v>0</v>
      </c>
      <c r="U2194" s="88">
        <f t="shared" si="171"/>
        <v>0</v>
      </c>
      <c r="V2194" s="88">
        <f t="shared" si="171"/>
        <v>0</v>
      </c>
      <c r="W2194" s="88">
        <f t="shared" si="171"/>
        <v>0</v>
      </c>
      <c r="X2194" s="88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98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89">
        <f t="shared" si="172"/>
        <v>0</v>
      </c>
      <c r="U2195" s="88">
        <f t="shared" si="171"/>
        <v>0</v>
      </c>
      <c r="V2195" s="88">
        <f t="shared" si="171"/>
        <v>0</v>
      </c>
      <c r="W2195" s="88">
        <f t="shared" si="171"/>
        <v>0</v>
      </c>
      <c r="X2195" s="88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98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89">
        <f t="shared" si="172"/>
        <v>0</v>
      </c>
      <c r="U2196" s="88">
        <f t="shared" si="171"/>
        <v>0</v>
      </c>
      <c r="V2196" s="88">
        <f t="shared" si="171"/>
        <v>0</v>
      </c>
      <c r="W2196" s="88">
        <f t="shared" si="171"/>
        <v>0</v>
      </c>
      <c r="X2196" s="88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98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89">
        <f t="shared" si="172"/>
        <v>0</v>
      </c>
      <c r="U2197" s="88">
        <f t="shared" si="171"/>
        <v>0</v>
      </c>
      <c r="V2197" s="88">
        <f t="shared" si="171"/>
        <v>0</v>
      </c>
      <c r="W2197" s="88">
        <f t="shared" si="171"/>
        <v>0</v>
      </c>
      <c r="X2197" s="88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98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89">
        <f t="shared" si="172"/>
        <v>0</v>
      </c>
      <c r="U2198" s="88">
        <f t="shared" si="171"/>
        <v>0</v>
      </c>
      <c r="V2198" s="88">
        <f t="shared" si="171"/>
        <v>0</v>
      </c>
      <c r="W2198" s="88">
        <f t="shared" si="171"/>
        <v>0</v>
      </c>
      <c r="X2198" s="88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98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89">
        <f t="shared" si="172"/>
        <v>0</v>
      </c>
      <c r="U2199" s="88">
        <f t="shared" si="171"/>
        <v>0</v>
      </c>
      <c r="V2199" s="88">
        <f t="shared" si="171"/>
        <v>0</v>
      </c>
      <c r="W2199" s="88">
        <f t="shared" si="171"/>
        <v>0</v>
      </c>
      <c r="X2199" s="88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98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89">
        <f t="shared" si="172"/>
        <v>0</v>
      </c>
      <c r="U2200" s="88">
        <f t="shared" si="171"/>
        <v>0</v>
      </c>
      <c r="V2200" s="88">
        <f t="shared" si="171"/>
        <v>0</v>
      </c>
      <c r="W2200" s="88">
        <f t="shared" si="171"/>
        <v>0</v>
      </c>
      <c r="X2200" s="88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98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89">
        <f t="shared" si="172"/>
        <v>0</v>
      </c>
      <c r="U2201" s="88">
        <f t="shared" si="171"/>
        <v>0</v>
      </c>
      <c r="V2201" s="88">
        <f t="shared" si="171"/>
        <v>0</v>
      </c>
      <c r="W2201" s="88">
        <f t="shared" si="171"/>
        <v>0</v>
      </c>
      <c r="X2201" s="88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98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89">
        <f t="shared" si="172"/>
        <v>0</v>
      </c>
      <c r="U2202" s="88">
        <f t="shared" si="171"/>
        <v>0</v>
      </c>
      <c r="V2202" s="88">
        <f t="shared" si="171"/>
        <v>0</v>
      </c>
      <c r="W2202" s="88">
        <f t="shared" si="171"/>
        <v>0</v>
      </c>
      <c r="X2202" s="88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98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89">
        <f t="shared" si="172"/>
        <v>0</v>
      </c>
      <c r="U2203" s="88">
        <f t="shared" si="171"/>
        <v>0</v>
      </c>
      <c r="V2203" s="88">
        <f t="shared" si="171"/>
        <v>0</v>
      </c>
      <c r="W2203" s="88">
        <f t="shared" si="171"/>
        <v>0</v>
      </c>
      <c r="X2203" s="88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98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89">
        <f t="shared" si="172"/>
        <v>0</v>
      </c>
      <c r="U2204" s="88">
        <f t="shared" si="171"/>
        <v>0</v>
      </c>
      <c r="V2204" s="88">
        <f t="shared" si="171"/>
        <v>0</v>
      </c>
      <c r="W2204" s="88">
        <f t="shared" si="171"/>
        <v>0</v>
      </c>
      <c r="X2204" s="88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98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89">
        <f t="shared" si="172"/>
        <v>0</v>
      </c>
      <c r="U2205" s="88">
        <f t="shared" si="171"/>
        <v>0</v>
      </c>
      <c r="V2205" s="88">
        <f t="shared" si="171"/>
        <v>0</v>
      </c>
      <c r="W2205" s="88">
        <f t="shared" si="171"/>
        <v>0</v>
      </c>
      <c r="X2205" s="88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98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89">
        <f t="shared" si="172"/>
        <v>0</v>
      </c>
      <c r="U2206" s="88">
        <f t="shared" si="171"/>
        <v>0</v>
      </c>
      <c r="V2206" s="88">
        <f t="shared" si="171"/>
        <v>0</v>
      </c>
      <c r="W2206" s="88">
        <f t="shared" si="171"/>
        <v>0</v>
      </c>
      <c r="X2206" s="88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98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89">
        <f t="shared" si="172"/>
        <v>0</v>
      </c>
      <c r="U2207" s="88">
        <f t="shared" si="171"/>
        <v>0</v>
      </c>
      <c r="V2207" s="88">
        <f t="shared" si="171"/>
        <v>0</v>
      </c>
      <c r="W2207" s="88">
        <f t="shared" si="171"/>
        <v>0</v>
      </c>
      <c r="X2207" s="88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98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89">
        <f t="shared" si="172"/>
        <v>0</v>
      </c>
      <c r="U2208" s="88">
        <f t="shared" si="171"/>
        <v>0</v>
      </c>
      <c r="V2208" s="88">
        <f t="shared" si="171"/>
        <v>0</v>
      </c>
      <c r="W2208" s="88">
        <f t="shared" si="171"/>
        <v>0</v>
      </c>
      <c r="X2208" s="88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98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89">
        <f t="shared" si="172"/>
        <v>0</v>
      </c>
      <c r="U2209" s="88">
        <f t="shared" si="171"/>
        <v>0</v>
      </c>
      <c r="V2209" s="88">
        <f t="shared" si="171"/>
        <v>0</v>
      </c>
      <c r="W2209" s="88">
        <f t="shared" si="171"/>
        <v>0</v>
      </c>
      <c r="X2209" s="88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98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89">
        <f t="shared" si="172"/>
        <v>0</v>
      </c>
      <c r="U2210" s="88">
        <f t="shared" si="171"/>
        <v>0</v>
      </c>
      <c r="V2210" s="88">
        <f t="shared" si="171"/>
        <v>0</v>
      </c>
      <c r="W2210" s="88">
        <f t="shared" si="171"/>
        <v>0</v>
      </c>
      <c r="X2210" s="88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98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89">
        <f t="shared" si="172"/>
        <v>0</v>
      </c>
      <c r="U2211" s="88">
        <f t="shared" si="171"/>
        <v>0</v>
      </c>
      <c r="V2211" s="88">
        <f t="shared" si="171"/>
        <v>0</v>
      </c>
      <c r="W2211" s="88">
        <f t="shared" si="171"/>
        <v>0</v>
      </c>
      <c r="X2211" s="88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98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89">
        <f t="shared" si="172"/>
        <v>0</v>
      </c>
      <c r="U2212" s="88">
        <f t="shared" si="171"/>
        <v>0</v>
      </c>
      <c r="V2212" s="88">
        <f t="shared" si="171"/>
        <v>0</v>
      </c>
      <c r="W2212" s="88">
        <f t="shared" si="171"/>
        <v>0</v>
      </c>
      <c r="X2212" s="88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98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89">
        <f t="shared" si="172"/>
        <v>0</v>
      </c>
      <c r="U2213" s="88">
        <f t="shared" ref="U2213:W2276" si="176">IFERROR(A2213,"")</f>
        <v>0</v>
      </c>
      <c r="V2213" s="88">
        <f t="shared" si="176"/>
        <v>0</v>
      </c>
      <c r="W2213" s="88">
        <f t="shared" si="176"/>
        <v>0</v>
      </c>
      <c r="X2213" s="88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98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89">
        <f t="shared" si="172"/>
        <v>0</v>
      </c>
      <c r="U2214" s="88">
        <f t="shared" si="176"/>
        <v>0</v>
      </c>
      <c r="V2214" s="88">
        <f t="shared" si="176"/>
        <v>0</v>
      </c>
      <c r="W2214" s="88">
        <f t="shared" si="176"/>
        <v>0</v>
      </c>
      <c r="X2214" s="88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98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89">
        <f t="shared" si="172"/>
        <v>0</v>
      </c>
      <c r="U2215" s="88">
        <f t="shared" si="176"/>
        <v>0</v>
      </c>
      <c r="V2215" s="88">
        <f t="shared" si="176"/>
        <v>0</v>
      </c>
      <c r="W2215" s="88">
        <f t="shared" si="176"/>
        <v>0</v>
      </c>
      <c r="X2215" s="88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98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89">
        <f t="shared" si="172"/>
        <v>0</v>
      </c>
      <c r="U2216" s="88">
        <f t="shared" si="176"/>
        <v>0</v>
      </c>
      <c r="V2216" s="88">
        <f t="shared" si="176"/>
        <v>0</v>
      </c>
      <c r="W2216" s="88">
        <f t="shared" si="176"/>
        <v>0</v>
      </c>
      <c r="X2216" s="88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98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89">
        <f t="shared" si="172"/>
        <v>0</v>
      </c>
      <c r="U2217" s="88">
        <f t="shared" si="176"/>
        <v>0</v>
      </c>
      <c r="V2217" s="88">
        <f t="shared" si="176"/>
        <v>0</v>
      </c>
      <c r="W2217" s="88">
        <f t="shared" si="176"/>
        <v>0</v>
      </c>
      <c r="X2217" s="88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98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89">
        <f t="shared" si="172"/>
        <v>0</v>
      </c>
      <c r="U2218" s="88">
        <f t="shared" si="176"/>
        <v>0</v>
      </c>
      <c r="V2218" s="88">
        <f t="shared" si="176"/>
        <v>0</v>
      </c>
      <c r="W2218" s="88">
        <f t="shared" si="176"/>
        <v>0</v>
      </c>
      <c r="X2218" s="88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98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89">
        <f t="shared" si="172"/>
        <v>0</v>
      </c>
      <c r="U2219" s="88">
        <f t="shared" si="176"/>
        <v>0</v>
      </c>
      <c r="V2219" s="88">
        <f t="shared" si="176"/>
        <v>0</v>
      </c>
      <c r="W2219" s="88">
        <f t="shared" si="176"/>
        <v>0</v>
      </c>
      <c r="X2219" s="88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98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89">
        <f t="shared" si="172"/>
        <v>0</v>
      </c>
      <c r="U2220" s="88">
        <f t="shared" si="176"/>
        <v>0</v>
      </c>
      <c r="V2220" s="88">
        <f t="shared" si="176"/>
        <v>0</v>
      </c>
      <c r="W2220" s="88">
        <f t="shared" si="176"/>
        <v>0</v>
      </c>
      <c r="X2220" s="88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98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89">
        <f t="shared" si="172"/>
        <v>0</v>
      </c>
      <c r="U2221" s="88">
        <f t="shared" si="176"/>
        <v>0</v>
      </c>
      <c r="V2221" s="88">
        <f t="shared" si="176"/>
        <v>0</v>
      </c>
      <c r="W2221" s="88">
        <f t="shared" si="176"/>
        <v>0</v>
      </c>
      <c r="X2221" s="88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98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89">
        <f t="shared" si="172"/>
        <v>0</v>
      </c>
      <c r="U2222" s="88">
        <f t="shared" si="176"/>
        <v>0</v>
      </c>
      <c r="V2222" s="88">
        <f t="shared" si="176"/>
        <v>0</v>
      </c>
      <c r="W2222" s="88">
        <f t="shared" si="176"/>
        <v>0</v>
      </c>
      <c r="X2222" s="88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98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89">
        <f t="shared" si="172"/>
        <v>0</v>
      </c>
      <c r="U2223" s="88">
        <f t="shared" si="176"/>
        <v>0</v>
      </c>
      <c r="V2223" s="88">
        <f t="shared" si="176"/>
        <v>0</v>
      </c>
      <c r="W2223" s="88">
        <f t="shared" si="176"/>
        <v>0</v>
      </c>
      <c r="X2223" s="88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98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89">
        <f t="shared" si="172"/>
        <v>0</v>
      </c>
      <c r="U2224" s="88">
        <f t="shared" si="176"/>
        <v>0</v>
      </c>
      <c r="V2224" s="88">
        <f t="shared" si="176"/>
        <v>0</v>
      </c>
      <c r="W2224" s="88">
        <f t="shared" si="176"/>
        <v>0</v>
      </c>
      <c r="X2224" s="88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98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89">
        <f t="shared" si="172"/>
        <v>0</v>
      </c>
      <c r="U2225" s="88">
        <f t="shared" si="176"/>
        <v>0</v>
      </c>
      <c r="V2225" s="88">
        <f t="shared" si="176"/>
        <v>0</v>
      </c>
      <c r="W2225" s="88">
        <f t="shared" si="176"/>
        <v>0</v>
      </c>
      <c r="X2225" s="88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98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89">
        <f t="shared" si="172"/>
        <v>0</v>
      </c>
      <c r="U2226" s="88">
        <f t="shared" si="176"/>
        <v>0</v>
      </c>
      <c r="V2226" s="88">
        <f t="shared" si="176"/>
        <v>0</v>
      </c>
      <c r="W2226" s="88">
        <f t="shared" si="176"/>
        <v>0</v>
      </c>
      <c r="X2226" s="88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98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89">
        <f t="shared" si="172"/>
        <v>0</v>
      </c>
      <c r="U2227" s="88">
        <f t="shared" si="176"/>
        <v>0</v>
      </c>
      <c r="V2227" s="88">
        <f t="shared" si="176"/>
        <v>0</v>
      </c>
      <c r="W2227" s="88">
        <f t="shared" si="176"/>
        <v>0</v>
      </c>
      <c r="X2227" s="88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98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89">
        <f t="shared" si="172"/>
        <v>0</v>
      </c>
      <c r="U2228" s="88">
        <f t="shared" si="176"/>
        <v>0</v>
      </c>
      <c r="V2228" s="88">
        <f t="shared" si="176"/>
        <v>0</v>
      </c>
      <c r="W2228" s="88">
        <f t="shared" si="176"/>
        <v>0</v>
      </c>
      <c r="X2228" s="88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98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89">
        <f t="shared" si="172"/>
        <v>0</v>
      </c>
      <c r="U2229" s="88">
        <f t="shared" si="176"/>
        <v>0</v>
      </c>
      <c r="V2229" s="88">
        <f t="shared" si="176"/>
        <v>0</v>
      </c>
      <c r="W2229" s="88">
        <f t="shared" si="176"/>
        <v>0</v>
      </c>
      <c r="X2229" s="88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98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89">
        <f t="shared" si="172"/>
        <v>0</v>
      </c>
      <c r="U2230" s="88">
        <f t="shared" si="176"/>
        <v>0</v>
      </c>
      <c r="V2230" s="88">
        <f t="shared" si="176"/>
        <v>0</v>
      </c>
      <c r="W2230" s="88">
        <f t="shared" si="176"/>
        <v>0</v>
      </c>
      <c r="X2230" s="88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98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89">
        <f t="shared" si="172"/>
        <v>0</v>
      </c>
      <c r="U2231" s="88">
        <f t="shared" si="176"/>
        <v>0</v>
      </c>
      <c r="V2231" s="88">
        <f t="shared" si="176"/>
        <v>0</v>
      </c>
      <c r="W2231" s="88">
        <f t="shared" si="176"/>
        <v>0</v>
      </c>
      <c r="X2231" s="88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98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89">
        <f t="shared" si="172"/>
        <v>0</v>
      </c>
      <c r="U2232" s="88">
        <f t="shared" si="176"/>
        <v>0</v>
      </c>
      <c r="V2232" s="88">
        <f t="shared" si="176"/>
        <v>0</v>
      </c>
      <c r="W2232" s="88">
        <f t="shared" si="176"/>
        <v>0</v>
      </c>
      <c r="X2232" s="88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98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89">
        <f t="shared" si="172"/>
        <v>0</v>
      </c>
      <c r="U2233" s="88">
        <f t="shared" si="176"/>
        <v>0</v>
      </c>
      <c r="V2233" s="88">
        <f t="shared" si="176"/>
        <v>0</v>
      </c>
      <c r="W2233" s="88">
        <f t="shared" si="176"/>
        <v>0</v>
      </c>
      <c r="X2233" s="88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98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89">
        <f t="shared" si="172"/>
        <v>0</v>
      </c>
      <c r="U2234" s="88">
        <f t="shared" si="176"/>
        <v>0</v>
      </c>
      <c r="V2234" s="88">
        <f t="shared" si="176"/>
        <v>0</v>
      </c>
      <c r="W2234" s="88">
        <f t="shared" si="176"/>
        <v>0</v>
      </c>
      <c r="X2234" s="88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98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89">
        <f t="shared" si="172"/>
        <v>0</v>
      </c>
      <c r="U2235" s="88">
        <f t="shared" si="176"/>
        <v>0</v>
      </c>
      <c r="V2235" s="88">
        <f t="shared" si="176"/>
        <v>0</v>
      </c>
      <c r="W2235" s="88">
        <f t="shared" si="176"/>
        <v>0</v>
      </c>
      <c r="X2235" s="88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98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89">
        <f t="shared" si="172"/>
        <v>0</v>
      </c>
      <c r="U2236" s="88">
        <f t="shared" si="176"/>
        <v>0</v>
      </c>
      <c r="V2236" s="88">
        <f t="shared" si="176"/>
        <v>0</v>
      </c>
      <c r="W2236" s="88">
        <f t="shared" si="176"/>
        <v>0</v>
      </c>
      <c r="X2236" s="88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98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89">
        <f t="shared" si="172"/>
        <v>0</v>
      </c>
      <c r="U2237" s="88">
        <f t="shared" si="176"/>
        <v>0</v>
      </c>
      <c r="V2237" s="88">
        <f t="shared" si="176"/>
        <v>0</v>
      </c>
      <c r="W2237" s="88">
        <f t="shared" si="176"/>
        <v>0</v>
      </c>
      <c r="X2237" s="88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98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89">
        <f t="shared" si="172"/>
        <v>0</v>
      </c>
      <c r="U2238" s="88">
        <f t="shared" si="176"/>
        <v>0</v>
      </c>
      <c r="V2238" s="88">
        <f t="shared" si="176"/>
        <v>0</v>
      </c>
      <c r="W2238" s="88">
        <f t="shared" si="176"/>
        <v>0</v>
      </c>
      <c r="X2238" s="88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98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89">
        <f t="shared" si="172"/>
        <v>0</v>
      </c>
      <c r="U2239" s="88">
        <f t="shared" si="176"/>
        <v>0</v>
      </c>
      <c r="V2239" s="88">
        <f t="shared" si="176"/>
        <v>0</v>
      </c>
      <c r="W2239" s="88">
        <f t="shared" si="176"/>
        <v>0</v>
      </c>
      <c r="X2239" s="88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98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89">
        <f t="shared" si="172"/>
        <v>0</v>
      </c>
      <c r="U2240" s="88">
        <f t="shared" si="176"/>
        <v>0</v>
      </c>
      <c r="V2240" s="88">
        <f t="shared" si="176"/>
        <v>0</v>
      </c>
      <c r="W2240" s="88">
        <f t="shared" si="176"/>
        <v>0</v>
      </c>
      <c r="X2240" s="88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98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89">
        <f t="shared" si="172"/>
        <v>0</v>
      </c>
      <c r="U2241" s="88">
        <f t="shared" si="176"/>
        <v>0</v>
      </c>
      <c r="V2241" s="88">
        <f t="shared" si="176"/>
        <v>0</v>
      </c>
      <c r="W2241" s="88">
        <f t="shared" si="176"/>
        <v>0</v>
      </c>
      <c r="X2241" s="88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98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89">
        <f t="shared" si="172"/>
        <v>0</v>
      </c>
      <c r="U2242" s="88">
        <f t="shared" si="176"/>
        <v>0</v>
      </c>
      <c r="V2242" s="88">
        <f t="shared" si="176"/>
        <v>0</v>
      </c>
      <c r="W2242" s="88">
        <f t="shared" si="176"/>
        <v>0</v>
      </c>
      <c r="X2242" s="88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98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89">
        <f t="shared" si="172"/>
        <v>0</v>
      </c>
      <c r="U2243" s="88">
        <f t="shared" si="176"/>
        <v>0</v>
      </c>
      <c r="V2243" s="88">
        <f t="shared" si="176"/>
        <v>0</v>
      </c>
      <c r="W2243" s="88">
        <f t="shared" si="176"/>
        <v>0</v>
      </c>
      <c r="X2243" s="88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98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89">
        <f t="shared" si="172"/>
        <v>0</v>
      </c>
      <c r="U2244" s="88">
        <f t="shared" si="176"/>
        <v>0</v>
      </c>
      <c r="V2244" s="88">
        <f t="shared" si="176"/>
        <v>0</v>
      </c>
      <c r="W2244" s="88">
        <f t="shared" si="176"/>
        <v>0</v>
      </c>
      <c r="X2244" s="88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98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89">
        <f t="shared" si="172"/>
        <v>0</v>
      </c>
      <c r="U2245" s="88">
        <f t="shared" si="176"/>
        <v>0</v>
      </c>
      <c r="V2245" s="88">
        <f t="shared" si="176"/>
        <v>0</v>
      </c>
      <c r="W2245" s="88">
        <f t="shared" si="176"/>
        <v>0</v>
      </c>
      <c r="X2245" s="88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98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89">
        <f t="shared" si="172"/>
        <v>0</v>
      </c>
      <c r="U2246" s="88">
        <f t="shared" si="176"/>
        <v>0</v>
      </c>
      <c r="V2246" s="88">
        <f t="shared" si="176"/>
        <v>0</v>
      </c>
      <c r="W2246" s="88">
        <f t="shared" si="176"/>
        <v>0</v>
      </c>
      <c r="X2246" s="88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98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89">
        <f t="shared" si="172"/>
        <v>0</v>
      </c>
      <c r="U2247" s="88">
        <f t="shared" si="176"/>
        <v>0</v>
      </c>
      <c r="V2247" s="88">
        <f t="shared" si="176"/>
        <v>0</v>
      </c>
      <c r="W2247" s="88">
        <f t="shared" si="176"/>
        <v>0</v>
      </c>
      <c r="X2247" s="88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98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89">
        <f t="shared" si="172"/>
        <v>0</v>
      </c>
      <c r="U2248" s="88">
        <f t="shared" si="176"/>
        <v>0</v>
      </c>
      <c r="V2248" s="88">
        <f t="shared" si="176"/>
        <v>0</v>
      </c>
      <c r="W2248" s="88">
        <f t="shared" si="176"/>
        <v>0</v>
      </c>
      <c r="X2248" s="88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98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89">
        <f t="shared" si="172"/>
        <v>0</v>
      </c>
      <c r="U2249" s="88">
        <f t="shared" si="176"/>
        <v>0</v>
      </c>
      <c r="V2249" s="88">
        <f t="shared" si="176"/>
        <v>0</v>
      </c>
      <c r="W2249" s="88">
        <f t="shared" si="176"/>
        <v>0</v>
      </c>
      <c r="X2249" s="88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98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89">
        <f t="shared" si="172"/>
        <v>0</v>
      </c>
      <c r="U2250" s="88">
        <f t="shared" si="176"/>
        <v>0</v>
      </c>
      <c r="V2250" s="88">
        <f t="shared" si="176"/>
        <v>0</v>
      </c>
      <c r="W2250" s="88">
        <f t="shared" si="176"/>
        <v>0</v>
      </c>
      <c r="X2250" s="88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98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89">
        <f t="shared" si="172"/>
        <v>0</v>
      </c>
      <c r="U2251" s="88">
        <f t="shared" si="176"/>
        <v>0</v>
      </c>
      <c r="V2251" s="88">
        <f t="shared" si="176"/>
        <v>0</v>
      </c>
      <c r="W2251" s="88">
        <f t="shared" si="176"/>
        <v>0</v>
      </c>
      <c r="X2251" s="88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98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89">
        <f t="shared" ref="S2252:S2315" si="177">IFERROR(A2252,"")</f>
        <v>0</v>
      </c>
      <c r="U2252" s="88">
        <f t="shared" si="176"/>
        <v>0</v>
      </c>
      <c r="V2252" s="88">
        <f t="shared" si="176"/>
        <v>0</v>
      </c>
      <c r="W2252" s="88">
        <f t="shared" si="176"/>
        <v>0</v>
      </c>
      <c r="X2252" s="88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98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89">
        <f t="shared" si="177"/>
        <v>0</v>
      </c>
      <c r="U2253" s="88">
        <f t="shared" si="176"/>
        <v>0</v>
      </c>
      <c r="V2253" s="88">
        <f t="shared" si="176"/>
        <v>0</v>
      </c>
      <c r="W2253" s="88">
        <f t="shared" si="176"/>
        <v>0</v>
      </c>
      <c r="X2253" s="88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98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89">
        <f t="shared" si="177"/>
        <v>0</v>
      </c>
      <c r="U2254" s="88">
        <f t="shared" si="176"/>
        <v>0</v>
      </c>
      <c r="V2254" s="88">
        <f t="shared" si="176"/>
        <v>0</v>
      </c>
      <c r="W2254" s="88">
        <f t="shared" si="176"/>
        <v>0</v>
      </c>
      <c r="X2254" s="88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98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89">
        <f t="shared" si="177"/>
        <v>0</v>
      </c>
      <c r="U2255" s="88">
        <f t="shared" si="176"/>
        <v>0</v>
      </c>
      <c r="V2255" s="88">
        <f t="shared" si="176"/>
        <v>0</v>
      </c>
      <c r="W2255" s="88">
        <f t="shared" si="176"/>
        <v>0</v>
      </c>
      <c r="X2255" s="88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98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89">
        <f t="shared" si="177"/>
        <v>0</v>
      </c>
      <c r="U2256" s="88">
        <f t="shared" si="176"/>
        <v>0</v>
      </c>
      <c r="V2256" s="88">
        <f t="shared" si="176"/>
        <v>0</v>
      </c>
      <c r="W2256" s="88">
        <f t="shared" si="176"/>
        <v>0</v>
      </c>
      <c r="X2256" s="88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98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89">
        <f t="shared" si="177"/>
        <v>0</v>
      </c>
      <c r="U2257" s="88">
        <f t="shared" si="176"/>
        <v>0</v>
      </c>
      <c r="V2257" s="88">
        <f t="shared" si="176"/>
        <v>0</v>
      </c>
      <c r="W2257" s="88">
        <f t="shared" si="176"/>
        <v>0</v>
      </c>
      <c r="X2257" s="88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98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89">
        <f t="shared" si="177"/>
        <v>0</v>
      </c>
      <c r="U2258" s="88">
        <f t="shared" si="176"/>
        <v>0</v>
      </c>
      <c r="V2258" s="88">
        <f t="shared" si="176"/>
        <v>0</v>
      </c>
      <c r="W2258" s="88">
        <f t="shared" si="176"/>
        <v>0</v>
      </c>
      <c r="X2258" s="88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98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89">
        <f t="shared" si="177"/>
        <v>0</v>
      </c>
      <c r="U2259" s="88">
        <f t="shared" si="176"/>
        <v>0</v>
      </c>
      <c r="V2259" s="88">
        <f t="shared" si="176"/>
        <v>0</v>
      </c>
      <c r="W2259" s="88">
        <f t="shared" si="176"/>
        <v>0</v>
      </c>
      <c r="X2259" s="88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98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89">
        <f t="shared" si="177"/>
        <v>0</v>
      </c>
      <c r="U2260" s="88">
        <f t="shared" si="176"/>
        <v>0</v>
      </c>
      <c r="V2260" s="88">
        <f t="shared" si="176"/>
        <v>0</v>
      </c>
      <c r="W2260" s="88">
        <f t="shared" si="176"/>
        <v>0</v>
      </c>
      <c r="X2260" s="88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98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89">
        <f t="shared" si="177"/>
        <v>0</v>
      </c>
      <c r="U2261" s="88">
        <f t="shared" si="176"/>
        <v>0</v>
      </c>
      <c r="V2261" s="88">
        <f t="shared" si="176"/>
        <v>0</v>
      </c>
      <c r="W2261" s="88">
        <f t="shared" si="176"/>
        <v>0</v>
      </c>
      <c r="X2261" s="88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98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89">
        <f t="shared" si="177"/>
        <v>0</v>
      </c>
      <c r="U2262" s="88">
        <f t="shared" si="176"/>
        <v>0</v>
      </c>
      <c r="V2262" s="88">
        <f t="shared" si="176"/>
        <v>0</v>
      </c>
      <c r="W2262" s="88">
        <f t="shared" si="176"/>
        <v>0</v>
      </c>
      <c r="X2262" s="88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98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89">
        <f t="shared" si="177"/>
        <v>0</v>
      </c>
      <c r="U2263" s="88">
        <f t="shared" si="176"/>
        <v>0</v>
      </c>
      <c r="V2263" s="88">
        <f t="shared" si="176"/>
        <v>0</v>
      </c>
      <c r="W2263" s="88">
        <f t="shared" si="176"/>
        <v>0</v>
      </c>
      <c r="X2263" s="88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98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89">
        <f t="shared" si="177"/>
        <v>0</v>
      </c>
      <c r="U2264" s="88">
        <f t="shared" si="176"/>
        <v>0</v>
      </c>
      <c r="V2264" s="88">
        <f t="shared" si="176"/>
        <v>0</v>
      </c>
      <c r="W2264" s="88">
        <f t="shared" si="176"/>
        <v>0</v>
      </c>
      <c r="X2264" s="88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98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89">
        <f t="shared" si="177"/>
        <v>0</v>
      </c>
      <c r="U2265" s="88">
        <f t="shared" si="176"/>
        <v>0</v>
      </c>
      <c r="V2265" s="88">
        <f t="shared" si="176"/>
        <v>0</v>
      </c>
      <c r="W2265" s="88">
        <f t="shared" si="176"/>
        <v>0</v>
      </c>
      <c r="X2265" s="88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98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89">
        <f t="shared" si="177"/>
        <v>0</v>
      </c>
      <c r="U2266" s="88">
        <f t="shared" si="176"/>
        <v>0</v>
      </c>
      <c r="V2266" s="88">
        <f t="shared" si="176"/>
        <v>0</v>
      </c>
      <c r="W2266" s="88">
        <f t="shared" si="176"/>
        <v>0</v>
      </c>
      <c r="X2266" s="88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98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89">
        <f t="shared" si="177"/>
        <v>0</v>
      </c>
      <c r="U2267" s="88">
        <f t="shared" si="176"/>
        <v>0</v>
      </c>
      <c r="V2267" s="88">
        <f t="shared" si="176"/>
        <v>0</v>
      </c>
      <c r="W2267" s="88">
        <f t="shared" si="176"/>
        <v>0</v>
      </c>
      <c r="X2267" s="88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98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89">
        <f t="shared" si="177"/>
        <v>0</v>
      </c>
      <c r="U2268" s="88">
        <f t="shared" si="176"/>
        <v>0</v>
      </c>
      <c r="V2268" s="88">
        <f t="shared" si="176"/>
        <v>0</v>
      </c>
      <c r="W2268" s="88">
        <f t="shared" si="176"/>
        <v>0</v>
      </c>
      <c r="X2268" s="88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98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89">
        <f t="shared" si="177"/>
        <v>0</v>
      </c>
      <c r="U2269" s="88">
        <f t="shared" si="176"/>
        <v>0</v>
      </c>
      <c r="V2269" s="88">
        <f t="shared" si="176"/>
        <v>0</v>
      </c>
      <c r="W2269" s="88">
        <f t="shared" si="176"/>
        <v>0</v>
      </c>
      <c r="X2269" s="88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98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89">
        <f t="shared" si="177"/>
        <v>0</v>
      </c>
      <c r="U2270" s="88">
        <f t="shared" si="176"/>
        <v>0</v>
      </c>
      <c r="V2270" s="88">
        <f t="shared" si="176"/>
        <v>0</v>
      </c>
      <c r="W2270" s="88">
        <f t="shared" si="176"/>
        <v>0</v>
      </c>
      <c r="X2270" s="88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98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89">
        <f t="shared" si="177"/>
        <v>0</v>
      </c>
      <c r="U2271" s="88">
        <f t="shared" si="176"/>
        <v>0</v>
      </c>
      <c r="V2271" s="88">
        <f t="shared" si="176"/>
        <v>0</v>
      </c>
      <c r="W2271" s="88">
        <f t="shared" si="176"/>
        <v>0</v>
      </c>
      <c r="X2271" s="88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98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89">
        <f t="shared" si="177"/>
        <v>0</v>
      </c>
      <c r="U2272" s="88">
        <f t="shared" si="176"/>
        <v>0</v>
      </c>
      <c r="V2272" s="88">
        <f t="shared" si="176"/>
        <v>0</v>
      </c>
      <c r="W2272" s="88">
        <f t="shared" si="176"/>
        <v>0</v>
      </c>
      <c r="X2272" s="88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98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89">
        <f t="shared" si="177"/>
        <v>0</v>
      </c>
      <c r="U2273" s="88">
        <f t="shared" si="176"/>
        <v>0</v>
      </c>
      <c r="V2273" s="88">
        <f t="shared" si="176"/>
        <v>0</v>
      </c>
      <c r="W2273" s="88">
        <f t="shared" si="176"/>
        <v>0</v>
      </c>
      <c r="X2273" s="88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98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89">
        <f t="shared" si="177"/>
        <v>0</v>
      </c>
      <c r="U2274" s="88">
        <f t="shared" si="176"/>
        <v>0</v>
      </c>
      <c r="V2274" s="88">
        <f t="shared" si="176"/>
        <v>0</v>
      </c>
      <c r="W2274" s="88">
        <f t="shared" si="176"/>
        <v>0</v>
      </c>
      <c r="X2274" s="88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98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89">
        <f t="shared" si="177"/>
        <v>0</v>
      </c>
      <c r="U2275" s="88">
        <f t="shared" si="176"/>
        <v>0</v>
      </c>
      <c r="V2275" s="88">
        <f t="shared" si="176"/>
        <v>0</v>
      </c>
      <c r="W2275" s="88">
        <f t="shared" si="176"/>
        <v>0</v>
      </c>
      <c r="X2275" s="88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98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89">
        <f t="shared" si="177"/>
        <v>0</v>
      </c>
      <c r="U2276" s="88">
        <f t="shared" si="176"/>
        <v>0</v>
      </c>
      <c r="V2276" s="88">
        <f t="shared" si="176"/>
        <v>0</v>
      </c>
      <c r="W2276" s="88">
        <f t="shared" si="176"/>
        <v>0</v>
      </c>
      <c r="X2276" s="88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98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89">
        <f t="shared" si="177"/>
        <v>0</v>
      </c>
      <c r="U2277" s="88">
        <f t="shared" ref="U2277:W2340" si="181">IFERROR(A2277,"")</f>
        <v>0</v>
      </c>
      <c r="V2277" s="88">
        <f t="shared" si="181"/>
        <v>0</v>
      </c>
      <c r="W2277" s="88">
        <f t="shared" si="181"/>
        <v>0</v>
      </c>
      <c r="X2277" s="88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98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89">
        <f t="shared" si="177"/>
        <v>0</v>
      </c>
      <c r="U2278" s="88">
        <f t="shared" si="181"/>
        <v>0</v>
      </c>
      <c r="V2278" s="88">
        <f t="shared" si="181"/>
        <v>0</v>
      </c>
      <c r="W2278" s="88">
        <f t="shared" si="181"/>
        <v>0</v>
      </c>
      <c r="X2278" s="88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98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89">
        <f t="shared" si="177"/>
        <v>0</v>
      </c>
      <c r="U2279" s="88">
        <f t="shared" si="181"/>
        <v>0</v>
      </c>
      <c r="V2279" s="88">
        <f t="shared" si="181"/>
        <v>0</v>
      </c>
      <c r="W2279" s="88">
        <f t="shared" si="181"/>
        <v>0</v>
      </c>
      <c r="X2279" s="88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98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89">
        <f t="shared" si="177"/>
        <v>0</v>
      </c>
      <c r="U2280" s="88">
        <f t="shared" si="181"/>
        <v>0</v>
      </c>
      <c r="V2280" s="88">
        <f t="shared" si="181"/>
        <v>0</v>
      </c>
      <c r="W2280" s="88">
        <f t="shared" si="181"/>
        <v>0</v>
      </c>
      <c r="X2280" s="88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98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89">
        <f t="shared" si="177"/>
        <v>0</v>
      </c>
      <c r="U2281" s="88">
        <f t="shared" si="181"/>
        <v>0</v>
      </c>
      <c r="V2281" s="88">
        <f t="shared" si="181"/>
        <v>0</v>
      </c>
      <c r="W2281" s="88">
        <f t="shared" si="181"/>
        <v>0</v>
      </c>
      <c r="X2281" s="88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98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89">
        <f t="shared" si="177"/>
        <v>0</v>
      </c>
      <c r="U2282" s="88">
        <f t="shared" si="181"/>
        <v>0</v>
      </c>
      <c r="V2282" s="88">
        <f t="shared" si="181"/>
        <v>0</v>
      </c>
      <c r="W2282" s="88">
        <f t="shared" si="181"/>
        <v>0</v>
      </c>
      <c r="X2282" s="88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98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89">
        <f t="shared" si="177"/>
        <v>0</v>
      </c>
      <c r="U2283" s="88">
        <f t="shared" si="181"/>
        <v>0</v>
      </c>
      <c r="V2283" s="88">
        <f t="shared" si="181"/>
        <v>0</v>
      </c>
      <c r="W2283" s="88">
        <f t="shared" si="181"/>
        <v>0</v>
      </c>
      <c r="X2283" s="88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98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89">
        <f t="shared" si="177"/>
        <v>0</v>
      </c>
      <c r="U2284" s="88">
        <f t="shared" si="181"/>
        <v>0</v>
      </c>
      <c r="V2284" s="88">
        <f t="shared" si="181"/>
        <v>0</v>
      </c>
      <c r="W2284" s="88">
        <f t="shared" si="181"/>
        <v>0</v>
      </c>
      <c r="X2284" s="88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98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89">
        <f t="shared" si="177"/>
        <v>0</v>
      </c>
      <c r="U2285" s="88">
        <f t="shared" si="181"/>
        <v>0</v>
      </c>
      <c r="V2285" s="88">
        <f t="shared" si="181"/>
        <v>0</v>
      </c>
      <c r="W2285" s="88">
        <f t="shared" si="181"/>
        <v>0</v>
      </c>
      <c r="X2285" s="88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98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89">
        <f t="shared" si="177"/>
        <v>0</v>
      </c>
      <c r="U2286" s="88">
        <f t="shared" si="181"/>
        <v>0</v>
      </c>
      <c r="V2286" s="88">
        <f t="shared" si="181"/>
        <v>0</v>
      </c>
      <c r="W2286" s="88">
        <f t="shared" si="181"/>
        <v>0</v>
      </c>
      <c r="X2286" s="88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98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89">
        <f t="shared" si="177"/>
        <v>0</v>
      </c>
      <c r="U2287" s="88">
        <f t="shared" si="181"/>
        <v>0</v>
      </c>
      <c r="V2287" s="88">
        <f t="shared" si="181"/>
        <v>0</v>
      </c>
      <c r="W2287" s="88">
        <f t="shared" si="181"/>
        <v>0</v>
      </c>
      <c r="X2287" s="88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98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89">
        <f t="shared" si="177"/>
        <v>0</v>
      </c>
      <c r="U2288" s="88">
        <f t="shared" si="181"/>
        <v>0</v>
      </c>
      <c r="V2288" s="88">
        <f t="shared" si="181"/>
        <v>0</v>
      </c>
      <c r="W2288" s="88">
        <f t="shared" si="181"/>
        <v>0</v>
      </c>
      <c r="X2288" s="88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98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89">
        <f t="shared" si="177"/>
        <v>0</v>
      </c>
      <c r="U2289" s="88">
        <f t="shared" si="181"/>
        <v>0</v>
      </c>
      <c r="V2289" s="88">
        <f t="shared" si="181"/>
        <v>0</v>
      </c>
      <c r="W2289" s="88">
        <f t="shared" si="181"/>
        <v>0</v>
      </c>
      <c r="X2289" s="88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98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89">
        <f t="shared" si="177"/>
        <v>0</v>
      </c>
      <c r="U2290" s="88">
        <f t="shared" si="181"/>
        <v>0</v>
      </c>
      <c r="V2290" s="88">
        <f t="shared" si="181"/>
        <v>0</v>
      </c>
      <c r="W2290" s="88">
        <f t="shared" si="181"/>
        <v>0</v>
      </c>
      <c r="X2290" s="88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98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89">
        <f t="shared" si="177"/>
        <v>0</v>
      </c>
      <c r="U2291" s="88">
        <f t="shared" si="181"/>
        <v>0</v>
      </c>
      <c r="V2291" s="88">
        <f t="shared" si="181"/>
        <v>0</v>
      </c>
      <c r="W2291" s="88">
        <f t="shared" si="181"/>
        <v>0</v>
      </c>
      <c r="X2291" s="88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98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89">
        <f t="shared" si="177"/>
        <v>0</v>
      </c>
      <c r="U2292" s="88">
        <f t="shared" si="181"/>
        <v>0</v>
      </c>
      <c r="V2292" s="88">
        <f t="shared" si="181"/>
        <v>0</v>
      </c>
      <c r="W2292" s="88">
        <f t="shared" si="181"/>
        <v>0</v>
      </c>
      <c r="X2292" s="88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98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89">
        <f t="shared" si="177"/>
        <v>0</v>
      </c>
      <c r="U2293" s="88">
        <f t="shared" si="181"/>
        <v>0</v>
      </c>
      <c r="V2293" s="88">
        <f t="shared" si="181"/>
        <v>0</v>
      </c>
      <c r="W2293" s="88">
        <f t="shared" si="181"/>
        <v>0</v>
      </c>
      <c r="X2293" s="88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98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89">
        <f t="shared" si="177"/>
        <v>0</v>
      </c>
      <c r="U2294" s="88">
        <f t="shared" si="181"/>
        <v>0</v>
      </c>
      <c r="V2294" s="88">
        <f t="shared" si="181"/>
        <v>0</v>
      </c>
      <c r="W2294" s="88">
        <f t="shared" si="181"/>
        <v>0</v>
      </c>
      <c r="X2294" s="88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98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89">
        <f t="shared" si="177"/>
        <v>0</v>
      </c>
      <c r="U2295" s="88">
        <f t="shared" si="181"/>
        <v>0</v>
      </c>
      <c r="V2295" s="88">
        <f t="shared" si="181"/>
        <v>0</v>
      </c>
      <c r="W2295" s="88">
        <f t="shared" si="181"/>
        <v>0</v>
      </c>
      <c r="X2295" s="88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98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89">
        <f t="shared" si="177"/>
        <v>0</v>
      </c>
      <c r="U2296" s="88">
        <f t="shared" si="181"/>
        <v>0</v>
      </c>
      <c r="V2296" s="88">
        <f t="shared" si="181"/>
        <v>0</v>
      </c>
      <c r="W2296" s="88">
        <f t="shared" si="181"/>
        <v>0</v>
      </c>
      <c r="X2296" s="88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98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89">
        <f t="shared" si="177"/>
        <v>0</v>
      </c>
      <c r="U2297" s="88">
        <f t="shared" si="181"/>
        <v>0</v>
      </c>
      <c r="V2297" s="88">
        <f t="shared" si="181"/>
        <v>0</v>
      </c>
      <c r="W2297" s="88">
        <f t="shared" si="181"/>
        <v>0</v>
      </c>
      <c r="X2297" s="88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98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89">
        <f t="shared" si="177"/>
        <v>0</v>
      </c>
      <c r="U2298" s="88">
        <f t="shared" si="181"/>
        <v>0</v>
      </c>
      <c r="V2298" s="88">
        <f t="shared" si="181"/>
        <v>0</v>
      </c>
      <c r="W2298" s="88">
        <f t="shared" si="181"/>
        <v>0</v>
      </c>
      <c r="X2298" s="88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98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89">
        <f t="shared" si="177"/>
        <v>0</v>
      </c>
      <c r="U2299" s="88">
        <f t="shared" si="181"/>
        <v>0</v>
      </c>
      <c r="V2299" s="88">
        <f t="shared" si="181"/>
        <v>0</v>
      </c>
      <c r="W2299" s="88">
        <f t="shared" si="181"/>
        <v>0</v>
      </c>
      <c r="X2299" s="88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98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89">
        <f t="shared" si="177"/>
        <v>0</v>
      </c>
      <c r="U2300" s="88">
        <f t="shared" si="181"/>
        <v>0</v>
      </c>
      <c r="V2300" s="88">
        <f t="shared" si="181"/>
        <v>0</v>
      </c>
      <c r="W2300" s="88">
        <f t="shared" si="181"/>
        <v>0</v>
      </c>
      <c r="X2300" s="88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98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89">
        <f t="shared" si="177"/>
        <v>0</v>
      </c>
      <c r="U2301" s="88">
        <f t="shared" si="181"/>
        <v>0</v>
      </c>
      <c r="V2301" s="88">
        <f t="shared" si="181"/>
        <v>0</v>
      </c>
      <c r="W2301" s="88">
        <f t="shared" si="181"/>
        <v>0</v>
      </c>
      <c r="X2301" s="88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98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89">
        <f t="shared" si="177"/>
        <v>0</v>
      </c>
      <c r="U2302" s="88">
        <f t="shared" si="181"/>
        <v>0</v>
      </c>
      <c r="V2302" s="88">
        <f t="shared" si="181"/>
        <v>0</v>
      </c>
      <c r="W2302" s="88">
        <f t="shared" si="181"/>
        <v>0</v>
      </c>
      <c r="X2302" s="88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98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89">
        <f t="shared" si="177"/>
        <v>0</v>
      </c>
      <c r="U2303" s="88">
        <f t="shared" si="181"/>
        <v>0</v>
      </c>
      <c r="V2303" s="88">
        <f t="shared" si="181"/>
        <v>0</v>
      </c>
      <c r="W2303" s="88">
        <f t="shared" si="181"/>
        <v>0</v>
      </c>
      <c r="X2303" s="88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98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89">
        <f t="shared" si="177"/>
        <v>0</v>
      </c>
      <c r="U2304" s="88">
        <f t="shared" si="181"/>
        <v>0</v>
      </c>
      <c r="V2304" s="88">
        <f t="shared" si="181"/>
        <v>0</v>
      </c>
      <c r="W2304" s="88">
        <f t="shared" si="181"/>
        <v>0</v>
      </c>
      <c r="X2304" s="88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98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89">
        <f t="shared" si="177"/>
        <v>0</v>
      </c>
      <c r="U2305" s="88">
        <f t="shared" si="181"/>
        <v>0</v>
      </c>
      <c r="V2305" s="88">
        <f t="shared" si="181"/>
        <v>0</v>
      </c>
      <c r="W2305" s="88">
        <f t="shared" si="181"/>
        <v>0</v>
      </c>
      <c r="X2305" s="88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98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89">
        <f t="shared" si="177"/>
        <v>0</v>
      </c>
      <c r="U2306" s="88">
        <f t="shared" si="181"/>
        <v>0</v>
      </c>
      <c r="V2306" s="88">
        <f t="shared" si="181"/>
        <v>0</v>
      </c>
      <c r="W2306" s="88">
        <f t="shared" si="181"/>
        <v>0</v>
      </c>
      <c r="X2306" s="88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98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89">
        <f t="shared" si="177"/>
        <v>0</v>
      </c>
      <c r="U2307" s="88">
        <f t="shared" si="181"/>
        <v>0</v>
      </c>
      <c r="V2307" s="88">
        <f t="shared" si="181"/>
        <v>0</v>
      </c>
      <c r="W2307" s="88">
        <f t="shared" si="181"/>
        <v>0</v>
      </c>
      <c r="X2307" s="88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98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89">
        <f t="shared" si="177"/>
        <v>0</v>
      </c>
      <c r="U2308" s="88">
        <f t="shared" si="181"/>
        <v>0</v>
      </c>
      <c r="V2308" s="88">
        <f t="shared" si="181"/>
        <v>0</v>
      </c>
      <c r="W2308" s="88">
        <f t="shared" si="181"/>
        <v>0</v>
      </c>
      <c r="X2308" s="88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98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89">
        <f t="shared" si="177"/>
        <v>0</v>
      </c>
      <c r="U2309" s="88">
        <f t="shared" si="181"/>
        <v>0</v>
      </c>
      <c r="V2309" s="88">
        <f t="shared" si="181"/>
        <v>0</v>
      </c>
      <c r="W2309" s="88">
        <f t="shared" si="181"/>
        <v>0</v>
      </c>
      <c r="X2309" s="88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98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89">
        <f t="shared" si="177"/>
        <v>0</v>
      </c>
      <c r="U2310" s="88">
        <f t="shared" si="181"/>
        <v>0</v>
      </c>
      <c r="V2310" s="88">
        <f t="shared" si="181"/>
        <v>0</v>
      </c>
      <c r="W2310" s="88">
        <f t="shared" si="181"/>
        <v>0</v>
      </c>
      <c r="X2310" s="88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98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89">
        <f t="shared" si="177"/>
        <v>0</v>
      </c>
      <c r="U2311" s="88">
        <f t="shared" si="181"/>
        <v>0</v>
      </c>
      <c r="V2311" s="88">
        <f t="shared" si="181"/>
        <v>0</v>
      </c>
      <c r="W2311" s="88">
        <f t="shared" si="181"/>
        <v>0</v>
      </c>
      <c r="X2311" s="88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98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89">
        <f t="shared" si="177"/>
        <v>0</v>
      </c>
      <c r="U2312" s="88">
        <f t="shared" si="181"/>
        <v>0</v>
      </c>
      <c r="V2312" s="88">
        <f t="shared" si="181"/>
        <v>0</v>
      </c>
      <c r="W2312" s="88">
        <f t="shared" si="181"/>
        <v>0</v>
      </c>
      <c r="X2312" s="88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98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89">
        <f t="shared" si="177"/>
        <v>0</v>
      </c>
      <c r="U2313" s="88">
        <f t="shared" si="181"/>
        <v>0</v>
      </c>
      <c r="V2313" s="88">
        <f t="shared" si="181"/>
        <v>0</v>
      </c>
      <c r="W2313" s="88">
        <f t="shared" si="181"/>
        <v>0</v>
      </c>
      <c r="X2313" s="88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98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89">
        <f t="shared" si="177"/>
        <v>0</v>
      </c>
      <c r="U2314" s="88">
        <f t="shared" si="181"/>
        <v>0</v>
      </c>
      <c r="V2314" s="88">
        <f t="shared" si="181"/>
        <v>0</v>
      </c>
      <c r="W2314" s="88">
        <f t="shared" si="181"/>
        <v>0</v>
      </c>
      <c r="X2314" s="88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98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89">
        <f t="shared" si="177"/>
        <v>0</v>
      </c>
      <c r="U2315" s="88">
        <f t="shared" si="181"/>
        <v>0</v>
      </c>
      <c r="V2315" s="88">
        <f t="shared" si="181"/>
        <v>0</v>
      </c>
      <c r="W2315" s="88">
        <f t="shared" si="181"/>
        <v>0</v>
      </c>
      <c r="X2315" s="88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98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89">
        <f t="shared" ref="S2316:S2349" si="182">IFERROR(A2316,"")</f>
        <v>0</v>
      </c>
      <c r="U2316" s="88">
        <f t="shared" si="181"/>
        <v>0</v>
      </c>
      <c r="V2316" s="88">
        <f t="shared" si="181"/>
        <v>0</v>
      </c>
      <c r="W2316" s="88">
        <f t="shared" si="181"/>
        <v>0</v>
      </c>
      <c r="X2316" s="88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98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89">
        <f t="shared" si="182"/>
        <v>0</v>
      </c>
      <c r="U2317" s="88">
        <f t="shared" si="181"/>
        <v>0</v>
      </c>
      <c r="V2317" s="88">
        <f t="shared" si="181"/>
        <v>0</v>
      </c>
      <c r="W2317" s="88">
        <f t="shared" si="181"/>
        <v>0</v>
      </c>
      <c r="X2317" s="88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98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89">
        <f t="shared" si="182"/>
        <v>0</v>
      </c>
      <c r="U2318" s="88">
        <f t="shared" si="181"/>
        <v>0</v>
      </c>
      <c r="V2318" s="88">
        <f t="shared" si="181"/>
        <v>0</v>
      </c>
      <c r="W2318" s="88">
        <f t="shared" si="181"/>
        <v>0</v>
      </c>
      <c r="X2318" s="88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98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89">
        <f t="shared" si="182"/>
        <v>0</v>
      </c>
      <c r="U2319" s="88">
        <f t="shared" si="181"/>
        <v>0</v>
      </c>
      <c r="V2319" s="88">
        <f t="shared" si="181"/>
        <v>0</v>
      </c>
      <c r="W2319" s="88">
        <f t="shared" si="181"/>
        <v>0</v>
      </c>
      <c r="X2319" s="88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98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89">
        <f t="shared" si="182"/>
        <v>0</v>
      </c>
      <c r="U2320" s="88">
        <f t="shared" si="181"/>
        <v>0</v>
      </c>
      <c r="V2320" s="88">
        <f t="shared" si="181"/>
        <v>0</v>
      </c>
      <c r="W2320" s="88">
        <f t="shared" si="181"/>
        <v>0</v>
      </c>
      <c r="X2320" s="88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98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89">
        <f t="shared" si="182"/>
        <v>0</v>
      </c>
      <c r="U2321" s="88">
        <f t="shared" si="181"/>
        <v>0</v>
      </c>
      <c r="V2321" s="88">
        <f t="shared" si="181"/>
        <v>0</v>
      </c>
      <c r="W2321" s="88">
        <f t="shared" si="181"/>
        <v>0</v>
      </c>
      <c r="X2321" s="88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98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89">
        <f t="shared" si="182"/>
        <v>0</v>
      </c>
      <c r="U2322" s="88">
        <f t="shared" si="181"/>
        <v>0</v>
      </c>
      <c r="V2322" s="88">
        <f t="shared" si="181"/>
        <v>0</v>
      </c>
      <c r="W2322" s="88">
        <f t="shared" si="181"/>
        <v>0</v>
      </c>
      <c r="X2322" s="88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98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89">
        <f t="shared" si="182"/>
        <v>0</v>
      </c>
      <c r="U2323" s="88">
        <f t="shared" si="181"/>
        <v>0</v>
      </c>
      <c r="V2323" s="88">
        <f t="shared" si="181"/>
        <v>0</v>
      </c>
      <c r="W2323" s="88">
        <f t="shared" si="181"/>
        <v>0</v>
      </c>
      <c r="X2323" s="88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98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89">
        <f t="shared" si="182"/>
        <v>0</v>
      </c>
      <c r="U2324" s="88">
        <f t="shared" si="181"/>
        <v>0</v>
      </c>
      <c r="V2324" s="88">
        <f t="shared" si="181"/>
        <v>0</v>
      </c>
      <c r="W2324" s="88">
        <f t="shared" si="181"/>
        <v>0</v>
      </c>
      <c r="X2324" s="88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98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89">
        <f t="shared" si="182"/>
        <v>0</v>
      </c>
      <c r="U2325" s="88">
        <f t="shared" si="181"/>
        <v>0</v>
      </c>
      <c r="V2325" s="88">
        <f t="shared" si="181"/>
        <v>0</v>
      </c>
      <c r="W2325" s="88">
        <f t="shared" si="181"/>
        <v>0</v>
      </c>
      <c r="X2325" s="88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98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89">
        <f t="shared" si="182"/>
        <v>0</v>
      </c>
      <c r="U2326" s="88">
        <f t="shared" si="181"/>
        <v>0</v>
      </c>
      <c r="V2326" s="88">
        <f t="shared" si="181"/>
        <v>0</v>
      </c>
      <c r="W2326" s="88">
        <f t="shared" si="181"/>
        <v>0</v>
      </c>
      <c r="X2326" s="88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98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89">
        <f t="shared" si="182"/>
        <v>0</v>
      </c>
      <c r="U2327" s="88">
        <f t="shared" si="181"/>
        <v>0</v>
      </c>
      <c r="V2327" s="88">
        <f t="shared" si="181"/>
        <v>0</v>
      </c>
      <c r="W2327" s="88">
        <f t="shared" si="181"/>
        <v>0</v>
      </c>
      <c r="X2327" s="88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98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89">
        <f t="shared" si="182"/>
        <v>0</v>
      </c>
      <c r="U2328" s="88">
        <f t="shared" si="181"/>
        <v>0</v>
      </c>
      <c r="V2328" s="88">
        <f t="shared" si="181"/>
        <v>0</v>
      </c>
      <c r="W2328" s="88">
        <f t="shared" si="181"/>
        <v>0</v>
      </c>
      <c r="X2328" s="88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98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89">
        <f t="shared" si="182"/>
        <v>0</v>
      </c>
      <c r="U2329" s="88">
        <f t="shared" si="181"/>
        <v>0</v>
      </c>
      <c r="V2329" s="88">
        <f t="shared" si="181"/>
        <v>0</v>
      </c>
      <c r="W2329" s="88">
        <f t="shared" si="181"/>
        <v>0</v>
      </c>
      <c r="X2329" s="88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98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89">
        <f t="shared" si="182"/>
        <v>0</v>
      </c>
      <c r="U2330" s="88">
        <f t="shared" si="181"/>
        <v>0</v>
      </c>
      <c r="V2330" s="88">
        <f t="shared" si="181"/>
        <v>0</v>
      </c>
      <c r="W2330" s="88">
        <f t="shared" si="181"/>
        <v>0</v>
      </c>
      <c r="X2330" s="88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98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89">
        <f t="shared" si="182"/>
        <v>0</v>
      </c>
      <c r="U2331" s="88">
        <f t="shared" si="181"/>
        <v>0</v>
      </c>
      <c r="V2331" s="88">
        <f t="shared" si="181"/>
        <v>0</v>
      </c>
      <c r="W2331" s="88">
        <f t="shared" si="181"/>
        <v>0</v>
      </c>
      <c r="X2331" s="88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98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89">
        <f t="shared" si="182"/>
        <v>0</v>
      </c>
      <c r="U2332" s="88">
        <f t="shared" si="181"/>
        <v>0</v>
      </c>
      <c r="V2332" s="88">
        <f t="shared" si="181"/>
        <v>0</v>
      </c>
      <c r="W2332" s="88">
        <f t="shared" si="181"/>
        <v>0</v>
      </c>
      <c r="X2332" s="88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98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89">
        <f t="shared" si="182"/>
        <v>0</v>
      </c>
      <c r="U2333" s="88">
        <f t="shared" si="181"/>
        <v>0</v>
      </c>
      <c r="V2333" s="88">
        <f t="shared" si="181"/>
        <v>0</v>
      </c>
      <c r="W2333" s="88">
        <f t="shared" si="181"/>
        <v>0</v>
      </c>
      <c r="X2333" s="88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98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89">
        <f t="shared" si="182"/>
        <v>0</v>
      </c>
      <c r="U2334" s="88">
        <f t="shared" si="181"/>
        <v>0</v>
      </c>
      <c r="V2334" s="88">
        <f t="shared" si="181"/>
        <v>0</v>
      </c>
      <c r="W2334" s="88">
        <f t="shared" si="181"/>
        <v>0</v>
      </c>
      <c r="X2334" s="88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98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89">
        <f t="shared" si="182"/>
        <v>0</v>
      </c>
      <c r="U2335" s="88">
        <f t="shared" si="181"/>
        <v>0</v>
      </c>
      <c r="V2335" s="88">
        <f t="shared" si="181"/>
        <v>0</v>
      </c>
      <c r="W2335" s="88">
        <f t="shared" si="181"/>
        <v>0</v>
      </c>
      <c r="X2335" s="88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98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89">
        <f t="shared" si="182"/>
        <v>0</v>
      </c>
      <c r="U2336" s="88">
        <f t="shared" si="181"/>
        <v>0</v>
      </c>
      <c r="V2336" s="88">
        <f t="shared" si="181"/>
        <v>0</v>
      </c>
      <c r="W2336" s="88">
        <f t="shared" si="181"/>
        <v>0</v>
      </c>
      <c r="X2336" s="88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98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89">
        <f t="shared" si="182"/>
        <v>0</v>
      </c>
      <c r="U2337" s="88">
        <f t="shared" si="181"/>
        <v>0</v>
      </c>
      <c r="V2337" s="88">
        <f t="shared" si="181"/>
        <v>0</v>
      </c>
      <c r="W2337" s="88">
        <f t="shared" si="181"/>
        <v>0</v>
      </c>
      <c r="X2337" s="88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98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89">
        <f t="shared" si="182"/>
        <v>0</v>
      </c>
      <c r="U2338" s="88">
        <f t="shared" si="181"/>
        <v>0</v>
      </c>
      <c r="V2338" s="88">
        <f t="shared" si="181"/>
        <v>0</v>
      </c>
      <c r="W2338" s="88">
        <f t="shared" si="181"/>
        <v>0</v>
      </c>
      <c r="X2338" s="88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98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89">
        <f t="shared" si="182"/>
        <v>0</v>
      </c>
      <c r="U2339" s="88">
        <f t="shared" si="181"/>
        <v>0</v>
      </c>
      <c r="V2339" s="88">
        <f t="shared" si="181"/>
        <v>0</v>
      </c>
      <c r="W2339" s="88">
        <f t="shared" si="181"/>
        <v>0</v>
      </c>
      <c r="X2339" s="88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98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89">
        <f t="shared" si="182"/>
        <v>0</v>
      </c>
      <c r="U2340" s="88">
        <f t="shared" si="181"/>
        <v>0</v>
      </c>
      <c r="V2340" s="88">
        <f t="shared" si="181"/>
        <v>0</v>
      </c>
      <c r="W2340" s="88">
        <f t="shared" si="181"/>
        <v>0</v>
      </c>
      <c r="X2340" s="88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98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89">
        <f t="shared" si="182"/>
        <v>0</v>
      </c>
      <c r="U2341" s="88">
        <f t="shared" ref="U2341:W2349" si="186">IFERROR(A2341,"")</f>
        <v>0</v>
      </c>
      <c r="V2341" s="88">
        <f t="shared" si="186"/>
        <v>0</v>
      </c>
      <c r="W2341" s="88">
        <f t="shared" si="186"/>
        <v>0</v>
      </c>
      <c r="X2341" s="88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98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89">
        <f t="shared" si="182"/>
        <v>0</v>
      </c>
      <c r="U2342" s="88">
        <f t="shared" si="186"/>
        <v>0</v>
      </c>
      <c r="V2342" s="88">
        <f t="shared" si="186"/>
        <v>0</v>
      </c>
      <c r="W2342" s="88">
        <f t="shared" si="186"/>
        <v>0</v>
      </c>
      <c r="X2342" s="88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98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89">
        <f t="shared" si="182"/>
        <v>0</v>
      </c>
      <c r="U2343" s="88">
        <f t="shared" si="186"/>
        <v>0</v>
      </c>
      <c r="V2343" s="88">
        <f t="shared" si="186"/>
        <v>0</v>
      </c>
      <c r="W2343" s="88">
        <f t="shared" si="186"/>
        <v>0</v>
      </c>
      <c r="X2343" s="88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98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89">
        <f t="shared" si="182"/>
        <v>0</v>
      </c>
      <c r="U2344" s="88">
        <f t="shared" si="186"/>
        <v>0</v>
      </c>
      <c r="V2344" s="88">
        <f t="shared" si="186"/>
        <v>0</v>
      </c>
      <c r="W2344" s="88">
        <f t="shared" si="186"/>
        <v>0</v>
      </c>
      <c r="X2344" s="88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98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89">
        <f t="shared" si="182"/>
        <v>0</v>
      </c>
      <c r="U2345" s="88">
        <f t="shared" si="186"/>
        <v>0</v>
      </c>
      <c r="V2345" s="88">
        <f t="shared" si="186"/>
        <v>0</v>
      </c>
      <c r="W2345" s="88">
        <f t="shared" si="186"/>
        <v>0</v>
      </c>
      <c r="X2345" s="88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98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89">
        <f t="shared" si="182"/>
        <v>0</v>
      </c>
      <c r="U2346" s="88">
        <f t="shared" si="186"/>
        <v>0</v>
      </c>
      <c r="V2346" s="88">
        <f t="shared" si="186"/>
        <v>0</v>
      </c>
      <c r="W2346" s="88">
        <f t="shared" si="186"/>
        <v>0</v>
      </c>
      <c r="X2346" s="88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98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89">
        <f t="shared" si="182"/>
        <v>0</v>
      </c>
      <c r="U2347" s="88">
        <f t="shared" si="186"/>
        <v>0</v>
      </c>
      <c r="V2347" s="88">
        <f t="shared" si="186"/>
        <v>0</v>
      </c>
      <c r="W2347" s="88">
        <f t="shared" si="186"/>
        <v>0</v>
      </c>
      <c r="X2347" s="88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98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89">
        <f t="shared" si="182"/>
        <v>0</v>
      </c>
      <c r="U2348" s="88">
        <f t="shared" si="186"/>
        <v>0</v>
      </c>
      <c r="V2348" s="88">
        <f t="shared" si="186"/>
        <v>0</v>
      </c>
      <c r="W2348" s="88">
        <f t="shared" si="186"/>
        <v>0</v>
      </c>
      <c r="X2348" s="88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98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89">
        <f t="shared" si="182"/>
        <v>0</v>
      </c>
      <c r="U2349" s="88">
        <f t="shared" si="186"/>
        <v>0</v>
      </c>
      <c r="V2349" s="88">
        <f t="shared" si="186"/>
        <v>0</v>
      </c>
      <c r="W2349" s="88">
        <f t="shared" si="186"/>
        <v>0</v>
      </c>
      <c r="X2349" s="88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98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ENF M ADULTOS_MAYO'!A2</f>
        <v>ESTABLECIMIENTO</v>
      </c>
      <c r="B1" s="247" t="str">
        <f>'Especialidad ENF M ADULTOS_MAYO'!B2</f>
        <v>INGRESE RBD CORRECTO</v>
      </c>
      <c r="C1" s="248"/>
      <c r="D1" s="248"/>
      <c r="E1" s="248"/>
      <c r="F1" s="248"/>
      <c r="G1" s="248"/>
      <c r="H1" s="248"/>
      <c r="I1" s="249"/>
      <c r="J1" s="5"/>
      <c r="M1"/>
    </row>
    <row r="2" spans="1:13" ht="71.099999999999994" customHeight="1">
      <c r="A2" s="149" t="str">
        <f>'Especialidad ENF M ADULTOS_MAYO'!A3</f>
        <v>RBD</v>
      </c>
      <c r="B2" s="150">
        <f>'Especialidad ENF M ADULTOS_MAYO'!B3</f>
        <v>0</v>
      </c>
      <c r="C2" s="250" t="str">
        <f>'Especialidad ENF M ADULTOS_MAYO'!C3</f>
        <v xml:space="preserve">MATRÍCULA INFORMADA 2023 ESPECIALIDAD 
(incluye todas sus menciones): </v>
      </c>
      <c r="D2" s="251"/>
      <c r="E2" s="152" t="str">
        <f>'Especialidad ENF M ADULTOS_MAYO'!E3</f>
        <v>INGRESE RBD CORRECTO</v>
      </c>
      <c r="F2" s="252" t="s">
        <v>28</v>
      </c>
      <c r="G2" s="252"/>
      <c r="H2" s="250">
        <f>'Especialidad ENF M ADULTOS_MAYO'!I3</f>
        <v>0</v>
      </c>
      <c r="I2" s="253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89" t="s">
        <v>1278</v>
      </c>
      <c r="C4" s="287"/>
      <c r="D4" s="287"/>
      <c r="E4" s="287"/>
      <c r="F4" s="287"/>
      <c r="G4" s="287"/>
      <c r="H4" s="287"/>
      <c r="I4" s="288"/>
    </row>
    <row r="5" spans="1:13">
      <c r="A5" s="57"/>
      <c r="B5" s="57"/>
      <c r="C5" s="5"/>
      <c r="D5" s="5"/>
      <c r="E5" s="107"/>
      <c r="F5" s="107"/>
      <c r="G5" s="5"/>
      <c r="H5" s="5"/>
      <c r="I5" s="59"/>
    </row>
    <row r="6" spans="1:13" ht="42" customHeight="1">
      <c r="A6" s="245" t="s">
        <v>31</v>
      </c>
      <c r="B6" s="245"/>
      <c r="C6" s="245"/>
      <c r="D6" s="245"/>
      <c r="E6" s="245"/>
      <c r="F6" s="245"/>
      <c r="G6" s="245"/>
      <c r="H6" s="245"/>
      <c r="I6" s="246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3"/>
      <c r="B8"/>
      <c r="C8"/>
      <c r="D8"/>
      <c r="E8"/>
      <c r="F8"/>
      <c r="G8"/>
      <c r="H8" s="111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08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f3TvWBWfXG+8RIkiIqdIUWKMIcM9zrkAjx4yt5dHkQigz3mDmsP27Q0CeEMv2HCMWFGmqqUNsVfmuGWDG81vCw==" saltValue="eYqPejxpjL3AcE4IU+SPS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VERIF'!$J$2:$J$13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55"/>
      <c r="C1" s="255"/>
      <c r="D1" s="255"/>
      <c r="E1" s="255"/>
      <c r="F1" s="255"/>
      <c r="G1" s="255"/>
      <c r="H1" s="255"/>
      <c r="N1"/>
      <c r="O1"/>
      <c r="P1"/>
    </row>
    <row r="2" spans="1:18" ht="18">
      <c r="A2" s="214" t="s">
        <v>25</v>
      </c>
      <c r="B2" s="256" t="str">
        <f>IFERROR(VLOOKUP(B3,Matricula!A:B,2,0), "INGRESE RBD CORRECTO")</f>
        <v>INGRESE RBD CORRECTO</v>
      </c>
      <c r="C2" s="256"/>
      <c r="D2" s="256"/>
      <c r="E2" s="256"/>
      <c r="F2" s="256"/>
      <c r="G2" s="256"/>
      <c r="H2" s="256"/>
      <c r="N2"/>
      <c r="O2"/>
      <c r="P2"/>
    </row>
    <row r="3" spans="1:18" ht="57">
      <c r="A3" s="127" t="s">
        <v>26</v>
      </c>
      <c r="B3" s="202">
        <f>'Especialidad ENF M ADULTOS_MAYO'!B3</f>
        <v>0</v>
      </c>
      <c r="C3" s="236" t="s">
        <v>27</v>
      </c>
      <c r="D3" s="236"/>
      <c r="E3" s="203" t="str">
        <f>'Especialidad ENF M ADULTOS_MAYO'!E3</f>
        <v>INGRESE RBD CORRECTO</v>
      </c>
      <c r="F3" s="236" t="s">
        <v>28</v>
      </c>
      <c r="G3" s="236"/>
      <c r="H3" s="204">
        <f>'Especialidad ENF M ADULTOS_MAYO'!I3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57" t="str">
        <f>'Innovacion ENF M ADULTOS_MAYORE'!A6</f>
        <v>ATENCIÓN_ENFERMERÍA_MENCIÓN_ADULTOS_MAYORES</v>
      </c>
      <c r="B9" s="257"/>
      <c r="C9" s="257"/>
      <c r="D9" s="257"/>
      <c r="E9" s="257"/>
      <c r="F9" s="257"/>
      <c r="G9" s="257"/>
      <c r="H9" s="257"/>
      <c r="L9" s="4"/>
      <c r="N9" s="254" t="s">
        <v>1286</v>
      </c>
      <c r="O9" s="254"/>
      <c r="P9" s="254"/>
    </row>
    <row r="10" spans="1:18" ht="95.1">
      <c r="A10" s="216" t="str" cm="1">
        <f t="array" ref="A10:I105">'Innovacion ENF M ADULTOS_MAYORE'!A10:I105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ENF M ADULTOS_MAYO'!A2</f>
        <v>ESTABLECIMIENTO</v>
      </c>
      <c r="B1" s="266" t="str">
        <f>'Especialidad ENF M ADULTOS_MAYO'!B2</f>
        <v>INGRESE RBD CORRECTO</v>
      </c>
      <c r="C1" s="267"/>
      <c r="D1" s="267"/>
      <c r="E1" s="267"/>
      <c r="F1" s="267"/>
      <c r="G1" s="268"/>
    </row>
    <row r="2" spans="1:7" ht="75" customHeight="1">
      <c r="A2" s="149" t="str">
        <f>'Especialidad ENF M ADULTOS_MAYO'!A3</f>
        <v>RBD</v>
      </c>
      <c r="B2" s="150">
        <f>'Especialidad ENF M ADULTOS_MAYO'!B3</f>
        <v>0</v>
      </c>
      <c r="C2" s="151" t="str">
        <f>'Especialidad ENF M ADULTOS_MAYO'!C3</f>
        <v xml:space="preserve">MATRÍCULA INFORMADA 2023 ESPECIALIDAD 
(incluye todas sus menciones): </v>
      </c>
      <c r="D2" s="152" t="str">
        <f>'Especialidad ENF M ADULTOS_MAYO'!E3</f>
        <v>INGRESE RBD CORRECTO</v>
      </c>
      <c r="E2" s="139" t="s">
        <v>28</v>
      </c>
      <c r="F2" s="250">
        <f>'Especialidad ENF M ADULTOS_MAYO'!I3</f>
        <v>0</v>
      </c>
      <c r="G2" s="253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4" t="s">
        <v>29</v>
      </c>
      <c r="B4" s="290" t="s">
        <v>1291</v>
      </c>
      <c r="C4" s="260"/>
      <c r="D4" s="260"/>
      <c r="E4" s="260"/>
      <c r="F4" s="260"/>
      <c r="G4" s="261"/>
    </row>
    <row r="5" spans="1:7" ht="249.95" customHeight="1">
      <c r="A5" s="234"/>
      <c r="B5" s="262"/>
      <c r="C5" s="263"/>
      <c r="D5" s="263"/>
      <c r="E5" s="263"/>
      <c r="F5" s="263"/>
      <c r="G5" s="264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65" t="s">
        <v>1292</v>
      </c>
      <c r="B7" s="265"/>
      <c r="C7" s="265"/>
      <c r="D7" s="265"/>
      <c r="E7" s="265"/>
      <c r="F7" s="265"/>
      <c r="G7" s="265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59" t="s">
        <v>1293</v>
      </c>
      <c r="D9" s="259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58"/>
      <c r="D10" s="258"/>
      <c r="E10" s="145"/>
      <c r="F10" s="137"/>
      <c r="G10" s="140"/>
    </row>
    <row r="11" spans="1:7" ht="18">
      <c r="A11" s="138">
        <v>2</v>
      </c>
      <c r="B11" s="137"/>
      <c r="C11" s="258"/>
      <c r="D11" s="258"/>
      <c r="E11" s="145"/>
      <c r="F11" s="137"/>
      <c r="G11" s="140"/>
    </row>
    <row r="12" spans="1:7" ht="18">
      <c r="A12" s="138">
        <v>3</v>
      </c>
      <c r="B12" s="137"/>
      <c r="C12" s="258"/>
      <c r="D12" s="258"/>
      <c r="E12" s="145"/>
      <c r="F12" s="137"/>
      <c r="G12" s="140"/>
    </row>
    <row r="13" spans="1:7" ht="18">
      <c r="A13" s="138">
        <v>4</v>
      </c>
      <c r="B13" s="137"/>
      <c r="C13" s="258"/>
      <c r="D13" s="258"/>
      <c r="E13" s="145"/>
      <c r="F13" s="137"/>
      <c r="G13" s="140"/>
    </row>
    <row r="14" spans="1:7" ht="18">
      <c r="A14" s="138">
        <v>5</v>
      </c>
      <c r="B14" s="137"/>
      <c r="C14" s="258"/>
      <c r="D14" s="258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2024-09-06T19:13:47Z</dcterms:modified>
  <cp:category/>
  <cp:contentStatus/>
</cp:coreProperties>
</file>